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285"/>
  </bookViews>
  <sheets>
    <sheet name="PHASE 1 Comité R" sheetId="1" r:id="rId1"/>
    <sheet name="Qualifiés Phase 2" sheetId="2" r:id="rId2"/>
    <sheet name="Qualifiés CdF Promotion" sheetId="3" r:id="rId3"/>
    <sheet name="Qualifiés CdF Scolaire" sheetId="4" r:id="rId4"/>
  </sheets>
  <definedNames>
    <definedName name="_xlnm._FilterDatabase" localSheetId="0" hidden="1">'PHASE 1 Comité R'!$F$4:$F$127</definedName>
    <definedName name="_xlnm._FilterDatabase" localSheetId="2" hidden="1">'Qualifiés CdF Promotion'!$F$3:$F$12</definedName>
    <definedName name="_xlnm._FilterDatabase" localSheetId="1" hidden="1">'Qualifiés Phase 2'!$F$3:$F$65</definedName>
    <definedName name="_xlnm.Print_Titles" localSheetId="0">'PHASE 1 Comité R'!$3:$5</definedName>
    <definedName name="_xlnm.Print_Titles" localSheetId="1">'Qualifiés Phase 2'!$1:$4</definedName>
  </definedNames>
  <calcPr calcId="145621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8" i="1"/>
  <c r="R19" i="1"/>
  <c r="R20" i="1"/>
  <c r="R21" i="1"/>
  <c r="R22" i="1"/>
  <c r="R23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2" i="1"/>
  <c r="Q123" i="1"/>
  <c r="Q124" i="1"/>
  <c r="Q125" i="1"/>
  <c r="Q126" i="1"/>
  <c r="Q127" i="1"/>
  <c r="Q6" i="1"/>
  <c r="A15" i="1"/>
  <c r="A126" i="1"/>
  <c r="A32" i="1"/>
  <c r="A59" i="1"/>
  <c r="A70" i="1"/>
  <c r="A12" i="1"/>
  <c r="A63" i="1"/>
  <c r="A117" i="1"/>
  <c r="A62" i="1"/>
  <c r="A77" i="1"/>
  <c r="A118" i="1"/>
  <c r="A49" i="1"/>
  <c r="A85" i="1"/>
  <c r="A39" i="1"/>
  <c r="A44" i="1"/>
  <c r="A47" i="1"/>
  <c r="A105" i="1"/>
  <c r="A45" i="1"/>
  <c r="A34" i="1"/>
  <c r="A97" i="1"/>
  <c r="A79" i="1"/>
  <c r="A48" i="1"/>
  <c r="A110" i="1"/>
  <c r="A83" i="1"/>
  <c r="A30" i="1"/>
  <c r="A10" i="1"/>
  <c r="A31" i="1"/>
  <c r="A13" i="1"/>
  <c r="A57" i="1"/>
  <c r="A19" i="1"/>
  <c r="A41" i="1"/>
  <c r="A93" i="1"/>
  <c r="A51" i="1"/>
  <c r="A91" i="1"/>
  <c r="A50" i="1"/>
  <c r="A54" i="1"/>
  <c r="A9" i="1"/>
  <c r="A111" i="1"/>
  <c r="A24" i="1"/>
  <c r="A73" i="1"/>
  <c r="A74" i="1"/>
  <c r="A75" i="1"/>
  <c r="A109" i="1"/>
  <c r="A124" i="1"/>
  <c r="A90" i="1"/>
  <c r="A14" i="1"/>
  <c r="A8" i="1"/>
  <c r="A108" i="1"/>
  <c r="A123" i="1"/>
  <c r="A82" i="1"/>
  <c r="A68" i="1"/>
  <c r="A112" i="1"/>
  <c r="A37" i="1"/>
  <c r="A33" i="1"/>
  <c r="A69" i="1"/>
  <c r="A80" i="1"/>
  <c r="A11" i="1"/>
  <c r="A86" i="1"/>
  <c r="A114" i="1"/>
  <c r="A119" i="1"/>
  <c r="A113" i="1"/>
  <c r="A115" i="1"/>
  <c r="A78" i="1"/>
  <c r="A56" i="1"/>
  <c r="A121" i="1"/>
  <c r="A98" i="1"/>
  <c r="A29" i="1"/>
  <c r="A96" i="1"/>
  <c r="A6" i="1"/>
  <c r="A116" i="1"/>
  <c r="A58" i="1"/>
  <c r="A23" i="1"/>
  <c r="A81" i="1"/>
  <c r="A64" i="1"/>
  <c r="A66" i="1"/>
  <c r="A40" i="1"/>
  <c r="A52" i="1"/>
  <c r="A72" i="1"/>
  <c r="A27" i="1"/>
  <c r="A35" i="1"/>
  <c r="A53" i="1"/>
  <c r="A127" i="1"/>
  <c r="A38" i="1"/>
  <c r="A87" i="1"/>
  <c r="A22" i="1"/>
  <c r="A28" i="1"/>
  <c r="A102" i="1"/>
  <c r="A25" i="1"/>
  <c r="A43" i="1"/>
  <c r="A17" i="1"/>
  <c r="A95" i="1"/>
  <c r="A42" i="1"/>
  <c r="A71" i="1"/>
  <c r="A84" i="1"/>
  <c r="A94" i="1"/>
  <c r="A99" i="1"/>
  <c r="A46" i="1"/>
  <c r="A92" i="1"/>
  <c r="A122" i="1"/>
  <c r="A125" i="1"/>
  <c r="A100" i="1"/>
  <c r="A55" i="1"/>
  <c r="A16" i="1"/>
  <c r="A36" i="1"/>
  <c r="A88" i="1"/>
  <c r="A89" i="1"/>
  <c r="A61" i="1"/>
  <c r="A67" i="1"/>
  <c r="A104" i="1"/>
  <c r="A20" i="1"/>
  <c r="A26" i="1"/>
  <c r="A76" i="1"/>
  <c r="A107" i="1"/>
  <c r="A101" i="1"/>
  <c r="A103" i="1"/>
  <c r="A7" i="1"/>
  <c r="A65" i="1"/>
  <c r="A18" i="1"/>
  <c r="A106" i="1"/>
  <c r="A60" i="1"/>
  <c r="A120" i="1"/>
  <c r="A21" i="1"/>
  <c r="K15" i="1"/>
  <c r="K126" i="1"/>
  <c r="K32" i="1"/>
  <c r="K59" i="1"/>
  <c r="K70" i="1"/>
  <c r="K12" i="1"/>
  <c r="K63" i="1"/>
  <c r="K117" i="1"/>
  <c r="K62" i="1"/>
  <c r="K77" i="1"/>
  <c r="K118" i="1"/>
  <c r="K49" i="1"/>
  <c r="K85" i="1"/>
  <c r="K39" i="1"/>
  <c r="K44" i="1"/>
  <c r="K47" i="1"/>
  <c r="K105" i="1"/>
  <c r="K45" i="1"/>
  <c r="K34" i="1"/>
  <c r="K97" i="1"/>
  <c r="K79" i="1"/>
  <c r="K48" i="1"/>
  <c r="K110" i="1"/>
  <c r="K83" i="1"/>
  <c r="K30" i="1"/>
  <c r="K10" i="1"/>
  <c r="K31" i="1"/>
  <c r="K13" i="1"/>
  <c r="K57" i="1"/>
  <c r="K19" i="1"/>
  <c r="K41" i="1"/>
  <c r="K93" i="1"/>
  <c r="K51" i="1"/>
  <c r="K91" i="1"/>
  <c r="K50" i="1"/>
  <c r="K54" i="1"/>
  <c r="K9" i="1"/>
  <c r="K111" i="1"/>
  <c r="K24" i="1"/>
  <c r="K73" i="1"/>
  <c r="K74" i="1"/>
  <c r="K75" i="1"/>
  <c r="K109" i="1"/>
  <c r="K124" i="1"/>
  <c r="K90" i="1"/>
  <c r="K14" i="1"/>
  <c r="K8" i="1"/>
  <c r="K108" i="1"/>
  <c r="K123" i="1"/>
  <c r="K82" i="1"/>
  <c r="K68" i="1"/>
  <c r="K112" i="1"/>
  <c r="K37" i="1"/>
  <c r="K33" i="1"/>
  <c r="K69" i="1"/>
  <c r="K80" i="1"/>
  <c r="K11" i="1"/>
  <c r="K86" i="1"/>
  <c r="K114" i="1"/>
  <c r="K119" i="1"/>
  <c r="K113" i="1"/>
  <c r="K115" i="1"/>
  <c r="K78" i="1"/>
  <c r="K56" i="1"/>
  <c r="K121" i="1"/>
  <c r="K98" i="1"/>
  <c r="K29" i="1"/>
  <c r="K96" i="1"/>
  <c r="K6" i="1"/>
  <c r="K116" i="1"/>
  <c r="K58" i="1"/>
  <c r="K23" i="1"/>
  <c r="K81" i="1"/>
  <c r="K64" i="1"/>
  <c r="K66" i="1"/>
  <c r="K40" i="1"/>
  <c r="K52" i="1"/>
  <c r="K72" i="1"/>
  <c r="K27" i="1"/>
  <c r="K35" i="1"/>
  <c r="K53" i="1"/>
  <c r="K127" i="1"/>
  <c r="K38" i="1"/>
  <c r="K87" i="1"/>
  <c r="K22" i="1"/>
  <c r="K28" i="1"/>
  <c r="K102" i="1"/>
  <c r="K25" i="1"/>
  <c r="K43" i="1"/>
  <c r="K17" i="1"/>
  <c r="K95" i="1"/>
  <c r="K42" i="1"/>
  <c r="K71" i="1"/>
  <c r="K84" i="1"/>
  <c r="K94" i="1"/>
  <c r="K99" i="1"/>
  <c r="K46" i="1"/>
  <c r="K92" i="1"/>
  <c r="K122" i="1"/>
  <c r="K125" i="1"/>
  <c r="K100" i="1"/>
  <c r="K55" i="1"/>
  <c r="K16" i="1"/>
  <c r="K36" i="1"/>
  <c r="K88" i="1"/>
  <c r="K89" i="1"/>
  <c r="K61" i="1"/>
  <c r="K67" i="1"/>
  <c r="K104" i="1"/>
  <c r="K20" i="1"/>
  <c r="K26" i="1"/>
  <c r="K76" i="1"/>
  <c r="K107" i="1"/>
  <c r="K101" i="1"/>
  <c r="K103" i="1"/>
  <c r="K7" i="1"/>
  <c r="K65" i="1"/>
  <c r="K18" i="1"/>
  <c r="K106" i="1"/>
  <c r="K60" i="1"/>
  <c r="K120" i="1"/>
  <c r="K21" i="1"/>
  <c r="I15" i="1"/>
  <c r="I126" i="1"/>
  <c r="I32" i="1"/>
  <c r="I59" i="1"/>
  <c r="I70" i="1"/>
  <c r="I12" i="1"/>
  <c r="I63" i="1"/>
  <c r="I117" i="1"/>
  <c r="I62" i="1"/>
  <c r="I77" i="1"/>
  <c r="I118" i="1"/>
  <c r="I49" i="1"/>
  <c r="I85" i="1"/>
  <c r="I39" i="1"/>
  <c r="I44" i="1"/>
  <c r="I47" i="1"/>
  <c r="I105" i="1"/>
  <c r="I45" i="1"/>
  <c r="I34" i="1"/>
  <c r="I97" i="1"/>
  <c r="I79" i="1"/>
  <c r="I48" i="1"/>
  <c r="I110" i="1"/>
  <c r="I83" i="1"/>
  <c r="I30" i="1"/>
  <c r="I10" i="1"/>
  <c r="I31" i="1"/>
  <c r="I13" i="1"/>
  <c r="I57" i="1"/>
  <c r="I19" i="1"/>
  <c r="I41" i="1"/>
  <c r="I93" i="1"/>
  <c r="I51" i="1"/>
  <c r="I91" i="1"/>
  <c r="I50" i="1"/>
  <c r="I54" i="1"/>
  <c r="I9" i="1"/>
  <c r="I111" i="1"/>
  <c r="I24" i="1"/>
  <c r="I73" i="1"/>
  <c r="I74" i="1"/>
  <c r="I75" i="1"/>
  <c r="I109" i="1"/>
  <c r="I124" i="1"/>
  <c r="I90" i="1"/>
  <c r="I14" i="1"/>
  <c r="I8" i="1"/>
  <c r="I108" i="1"/>
  <c r="I123" i="1"/>
  <c r="I82" i="1"/>
  <c r="I68" i="1"/>
  <c r="I112" i="1"/>
  <c r="I37" i="1"/>
  <c r="I33" i="1"/>
  <c r="I69" i="1"/>
  <c r="I80" i="1"/>
  <c r="I11" i="1"/>
  <c r="I86" i="1"/>
  <c r="I114" i="1"/>
  <c r="I119" i="1"/>
  <c r="I113" i="1"/>
  <c r="I115" i="1"/>
  <c r="I78" i="1"/>
  <c r="I56" i="1"/>
  <c r="I121" i="1"/>
  <c r="I98" i="1"/>
  <c r="I29" i="1"/>
  <c r="I96" i="1"/>
  <c r="I6" i="1"/>
  <c r="I116" i="1"/>
  <c r="I58" i="1"/>
  <c r="I23" i="1"/>
  <c r="I81" i="1"/>
  <c r="I64" i="1"/>
  <c r="I66" i="1"/>
  <c r="I40" i="1"/>
  <c r="I52" i="1"/>
  <c r="I72" i="1"/>
  <c r="I27" i="1"/>
  <c r="I35" i="1"/>
  <c r="I53" i="1"/>
  <c r="I127" i="1"/>
  <c r="I38" i="1"/>
  <c r="I87" i="1"/>
  <c r="I22" i="1"/>
  <c r="I28" i="1"/>
  <c r="I102" i="1"/>
  <c r="I25" i="1"/>
  <c r="I43" i="1"/>
  <c r="I17" i="1"/>
  <c r="I95" i="1"/>
  <c r="I42" i="1"/>
  <c r="I71" i="1"/>
  <c r="I84" i="1"/>
  <c r="I94" i="1"/>
  <c r="I99" i="1"/>
  <c r="I46" i="1"/>
  <c r="I92" i="1"/>
  <c r="I122" i="1"/>
  <c r="I125" i="1"/>
  <c r="I100" i="1"/>
  <c r="I55" i="1"/>
  <c r="I16" i="1"/>
  <c r="I36" i="1"/>
  <c r="I88" i="1"/>
  <c r="I89" i="1"/>
  <c r="I61" i="1"/>
  <c r="I67" i="1"/>
  <c r="I104" i="1"/>
  <c r="I20" i="1"/>
  <c r="I26" i="1"/>
  <c r="I76" i="1"/>
  <c r="I107" i="1"/>
  <c r="I101" i="1"/>
  <c r="I103" i="1"/>
  <c r="I7" i="1"/>
  <c r="I65" i="1"/>
  <c r="I18" i="1"/>
  <c r="I106" i="1"/>
  <c r="I60" i="1"/>
  <c r="I120" i="1"/>
  <c r="I21" i="1"/>
</calcChain>
</file>

<file path=xl/sharedStrings.xml><?xml version="1.0" encoding="utf-8"?>
<sst xmlns="http://schemas.openxmlformats.org/spreadsheetml/2006/main" count="847" uniqueCount="188">
  <si>
    <t>PLACE</t>
  </si>
  <si>
    <t>JOUEUR</t>
  </si>
  <si>
    <t>SCORE</t>
  </si>
  <si>
    <t>%S1</t>
  </si>
  <si>
    <t>%S2</t>
  </si>
  <si>
    <t>%S3</t>
  </si>
  <si>
    <t>PP4</t>
  </si>
  <si>
    <t>CLUB</t>
  </si>
  <si>
    <t>MARTIN Colette</t>
  </si>
  <si>
    <t>D</t>
  </si>
  <si>
    <t>5C</t>
  </si>
  <si>
    <t>R11</t>
  </si>
  <si>
    <t>VILLET Gabriel</t>
  </si>
  <si>
    <t>V</t>
  </si>
  <si>
    <t>5B</t>
  </si>
  <si>
    <t>GRAFF Claude</t>
  </si>
  <si>
    <t>5A</t>
  </si>
  <si>
    <t>R10</t>
  </si>
  <si>
    <t>FLEUROT Marie-Claude</t>
  </si>
  <si>
    <t>R02</t>
  </si>
  <si>
    <t>CRANCE Christine</t>
  </si>
  <si>
    <t>R05</t>
  </si>
  <si>
    <t>KEROMEN Yannick</t>
  </si>
  <si>
    <t>S</t>
  </si>
  <si>
    <t>R03</t>
  </si>
  <si>
    <t>BALANDIER Danièle</t>
  </si>
  <si>
    <t>CUPILLARD Marie-Rose</t>
  </si>
  <si>
    <t>R19</t>
  </si>
  <si>
    <t>GIROD Alain</t>
  </si>
  <si>
    <t>R06</t>
  </si>
  <si>
    <t>ANDRE Isabelle</t>
  </si>
  <si>
    <t>R17</t>
  </si>
  <si>
    <t>ROMERO Annie</t>
  </si>
  <si>
    <t>PETER Claudine</t>
  </si>
  <si>
    <t>6A</t>
  </si>
  <si>
    <t>R14</t>
  </si>
  <si>
    <t>WENTZEL Nicole</t>
  </si>
  <si>
    <t>R01</t>
  </si>
  <si>
    <t>DOLE Christiane</t>
  </si>
  <si>
    <t>R12</t>
  </si>
  <si>
    <t>STAMCAR Chantal</t>
  </si>
  <si>
    <t>ALBINI Nicolas</t>
  </si>
  <si>
    <t>C</t>
  </si>
  <si>
    <t>5D</t>
  </si>
  <si>
    <t>RJ12</t>
  </si>
  <si>
    <t>OBJOIS Simone</t>
  </si>
  <si>
    <t>MIAVRIL Jocelyne</t>
  </si>
  <si>
    <t>FRESSE Denis</t>
  </si>
  <si>
    <t>PASTEUR Joël</t>
  </si>
  <si>
    <t>6B</t>
  </si>
  <si>
    <t>TROUSSIERE Marie-Louise</t>
  </si>
  <si>
    <t>MOULY Jeanine</t>
  </si>
  <si>
    <t>ORTELLI Marianne</t>
  </si>
  <si>
    <t>MAITRE Colette</t>
  </si>
  <si>
    <t>R04</t>
  </si>
  <si>
    <t>COTE Ghislaine</t>
  </si>
  <si>
    <t>CUPILLARD Jean-Jacques</t>
  </si>
  <si>
    <t>ARIZZI Richard</t>
  </si>
  <si>
    <t>JORAND Andrée</t>
  </si>
  <si>
    <t>CERF Raymond</t>
  </si>
  <si>
    <t>R15</t>
  </si>
  <si>
    <t>MOUREAU Denise</t>
  </si>
  <si>
    <t>SAULE Simone</t>
  </si>
  <si>
    <t>JOBERT Jacqueline</t>
  </si>
  <si>
    <t>MUSIELAK Andrée</t>
  </si>
  <si>
    <t>R20</t>
  </si>
  <si>
    <t>BLONDEAU Danielle</t>
  </si>
  <si>
    <t>MOREAU Odile</t>
  </si>
  <si>
    <t>DUBREUIL Marie-Pierre</t>
  </si>
  <si>
    <t>PIERRE Marie-Thérèse</t>
  </si>
  <si>
    <t>PERREZ Geneviève</t>
  </si>
  <si>
    <t>BOURGEOIS Josiane</t>
  </si>
  <si>
    <t>CATTET Madeleine</t>
  </si>
  <si>
    <t>RICHARD Lucienne</t>
  </si>
  <si>
    <t>BRICHE Dominique</t>
  </si>
  <si>
    <t>R09</t>
  </si>
  <si>
    <t>COMTET Alain</t>
  </si>
  <si>
    <t>BEVALOT-BERJON Geneviève</t>
  </si>
  <si>
    <t>FAIVRE-PIERRET Elisabeth</t>
  </si>
  <si>
    <t>R08</t>
  </si>
  <si>
    <t>ECOFFEY Michèle</t>
  </si>
  <si>
    <t>MOTTET Claudine</t>
  </si>
  <si>
    <t>MOUROUX Jeanne</t>
  </si>
  <si>
    <t>FAIVRE-PIERRET Françoise</t>
  </si>
  <si>
    <t>ROLET Brigitte</t>
  </si>
  <si>
    <t>LOICHEMOL Gérard</t>
  </si>
  <si>
    <t>DESCHAUME Paulette</t>
  </si>
  <si>
    <t>MEZONNET Yolande</t>
  </si>
  <si>
    <t>AUBERT Frédérique</t>
  </si>
  <si>
    <t>WININGER Michel</t>
  </si>
  <si>
    <t>SIRON Christine</t>
  </si>
  <si>
    <t>BETTONI Nicole</t>
  </si>
  <si>
    <t>BERNASCONI Brigitte</t>
  </si>
  <si>
    <t>MINARY Hélène</t>
  </si>
  <si>
    <t>VINCENT Daniel</t>
  </si>
  <si>
    <t>MIRBEY Eveline</t>
  </si>
  <si>
    <t>SOLAVAGIONE Joseline</t>
  </si>
  <si>
    <t>HUMAIR Jeannine</t>
  </si>
  <si>
    <t>KASPER Josiane</t>
  </si>
  <si>
    <t>BAIER Ariane</t>
  </si>
  <si>
    <t>PLOTTEY Monique</t>
  </si>
  <si>
    <t>MOUGNARD Danielle</t>
  </si>
  <si>
    <t>FRESSE Sandrine</t>
  </si>
  <si>
    <t>FRISETTI Danielle</t>
  </si>
  <si>
    <t>GANDON Jean-Pierre</t>
  </si>
  <si>
    <t>R07</t>
  </si>
  <si>
    <t>VAN MEERSSCHE Odile</t>
  </si>
  <si>
    <t>BEUREY Christiane</t>
  </si>
  <si>
    <t>LIONNET Lucienne</t>
  </si>
  <si>
    <t>COIGNUS Renée</t>
  </si>
  <si>
    <t>KEMPF Marcelle</t>
  </si>
  <si>
    <t>MICHEL Monique</t>
  </si>
  <si>
    <t>HINNEWINKEL Marie-Thérèse</t>
  </si>
  <si>
    <t>CORTOT Monique</t>
  </si>
  <si>
    <t>REBILLARD Brigitte</t>
  </si>
  <si>
    <t>BINETRUY Monique</t>
  </si>
  <si>
    <t>KNOEPFLIN Yvette</t>
  </si>
  <si>
    <t>NAEGELY Jacqueline</t>
  </si>
  <si>
    <t>SCHWOB Marie-Claire</t>
  </si>
  <si>
    <t>SIGNORATO Suzanne</t>
  </si>
  <si>
    <t>GERBET Nicole</t>
  </si>
  <si>
    <t>EMEL Janine</t>
  </si>
  <si>
    <t>RIERA Antoinette</t>
  </si>
  <si>
    <t>DUCLOUX Paulette</t>
  </si>
  <si>
    <t>REMY Monique</t>
  </si>
  <si>
    <t>PETETIN Marie-Claude</t>
  </si>
  <si>
    <t>MARCEAUX Corinne</t>
  </si>
  <si>
    <t>CHAUVILLE Pascale</t>
  </si>
  <si>
    <t>MACCHIONI Andrée</t>
  </si>
  <si>
    <t>RENAUD Colette</t>
  </si>
  <si>
    <t>ROLAND Nicole</t>
  </si>
  <si>
    <t>VENNE Denise</t>
  </si>
  <si>
    <t>PARROD Françoise</t>
  </si>
  <si>
    <t>6C</t>
  </si>
  <si>
    <t>VIANCIN Christiane</t>
  </si>
  <si>
    <t>STALDER Germaine</t>
  </si>
  <si>
    <t>BURNEL Chantal</t>
  </si>
  <si>
    <t>WILBRETT Joëlle</t>
  </si>
  <si>
    <t>VARRIN Danièle</t>
  </si>
  <si>
    <t>GREUSARD Andrée</t>
  </si>
  <si>
    <t>GANDON Nelly</t>
  </si>
  <si>
    <t>CORTOT François</t>
  </si>
  <si>
    <t>FLEUROT Michel</t>
  </si>
  <si>
    <t>JANNIN Brigitte</t>
  </si>
  <si>
    <t>LEBEAU Josiane</t>
  </si>
  <si>
    <t>KRYNZUCK Michelle</t>
  </si>
  <si>
    <t>LINDECKER Martine</t>
  </si>
  <si>
    <t>MERLE Evelyne</t>
  </si>
  <si>
    <t>BERTIN Mireille</t>
  </si>
  <si>
    <t>BEUREY Michel</t>
  </si>
  <si>
    <t>LANQUETIN Christiane</t>
  </si>
  <si>
    <t>ZUTTER Micheline</t>
  </si>
  <si>
    <t>LOUVRIER Albin</t>
  </si>
  <si>
    <t>B</t>
  </si>
  <si>
    <t>RJ06</t>
  </si>
  <si>
    <t>ROBERT Nicole</t>
  </si>
  <si>
    <t>GRUET Marcelle</t>
  </si>
  <si>
    <t>GARCIA Liliane</t>
  </si>
  <si>
    <t>ROGER Michelle</t>
  </si>
  <si>
    <t>ARISI Camille</t>
  </si>
  <si>
    <t>RJ17</t>
  </si>
  <si>
    <t>MOUTHE Mélody</t>
  </si>
  <si>
    <t>P</t>
  </si>
  <si>
    <t>Partie 1</t>
  </si>
  <si>
    <t>Partie 2</t>
  </si>
  <si>
    <t>Ph2</t>
  </si>
  <si>
    <t>Prom</t>
  </si>
  <si>
    <t>TOP</t>
  </si>
  <si>
    <t>Q</t>
  </si>
  <si>
    <t>Phase 1 du Championnat de France - samedi 5 novembre 2016</t>
  </si>
  <si>
    <t>CAT</t>
  </si>
  <si>
    <t>SÉR</t>
  </si>
  <si>
    <t>CdF</t>
  </si>
  <si>
    <t>Scol</t>
  </si>
  <si>
    <t>NLIC</t>
  </si>
  <si>
    <t>NOMS</t>
  </si>
  <si>
    <t>CUMUL</t>
  </si>
  <si>
    <t>Qulalifié(es) pour la Phase 2</t>
  </si>
  <si>
    <t>300 premiers de la Phase 1</t>
  </si>
  <si>
    <t>Règle Qualif</t>
  </si>
  <si>
    <t>PCE</t>
  </si>
  <si>
    <t>Qualifié(e)s pour le Championnat de France Scolaire</t>
  </si>
  <si>
    <t>10 premiers Benjamin</t>
  </si>
  <si>
    <t>10 premiers Cadet</t>
  </si>
  <si>
    <t>1009308 </t>
  </si>
  <si>
    <t>Complément S6</t>
  </si>
  <si>
    <t>Qualifié(e)s pour le Championnat de France Promotion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</si>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</sst>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workbookViewId="0">
      <pane ySplit="5" topLeftCell="A108" activePane="bottomLeft" state="frozen"/>
      <selection pane="bottomLeft" activeCell="R125" sqref="R125"/>
    </sheetView>
  </sheetViews>
  <sheetFormatPr baseColWidth="10" defaultRowHeight="12.75" x14ac:dyDescent="0.2"/>
  <cols>
    <col min="1" max="1" width="4" style="4" bestFit="1" customWidth="1"/>
    <col min="2" max="2" width="5" style="4" bestFit="1" customWidth="1"/>
    <col min="3" max="3" width="23.85546875" style="1" bestFit="1" customWidth="1"/>
    <col min="4" max="4" width="4" style="4" bestFit="1" customWidth="1"/>
    <col min="5" max="5" width="3.7109375" style="4" bestFit="1" customWidth="1"/>
    <col min="6" max="6" width="7.7109375" style="4" customWidth="1"/>
    <col min="7" max="7" width="6" style="4" bestFit="1" customWidth="1"/>
    <col min="8" max="11" width="4" style="4" bestFit="1" customWidth="1"/>
    <col min="12" max="14" width="4.140625" style="4" bestFit="1" customWidth="1"/>
    <col min="15" max="16" width="4" style="4" bestFit="1" customWidth="1"/>
    <col min="17" max="17" width="4" style="7" bestFit="1" customWidth="1"/>
    <col min="18" max="18" width="5.28515625" style="7" bestFit="1" customWidth="1"/>
    <col min="19" max="19" width="4" style="4" bestFit="1" customWidth="1"/>
    <col min="20" max="16384" width="11.42578125" style="1"/>
  </cols>
  <sheetData>
    <row r="1" spans="1:19" ht="15.75" x14ac:dyDescent="0.2">
      <c r="A1" s="13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x14ac:dyDescent="0.2">
      <c r="C2" s="4"/>
      <c r="Q2" s="4"/>
      <c r="R2" s="4"/>
    </row>
    <row r="3" spans="1:19" x14ac:dyDescent="0.2">
      <c r="R3" s="3" t="s">
        <v>172</v>
      </c>
      <c r="S3" s="3" t="s">
        <v>172</v>
      </c>
    </row>
    <row r="4" spans="1:19" s="6" customFormat="1" x14ac:dyDescent="0.2">
      <c r="A4" s="3" t="s">
        <v>180</v>
      </c>
      <c r="B4" s="3" t="s">
        <v>180</v>
      </c>
      <c r="C4" s="3" t="s">
        <v>1</v>
      </c>
      <c r="D4" s="3" t="s">
        <v>170</v>
      </c>
      <c r="E4" s="3" t="s">
        <v>171</v>
      </c>
      <c r="F4" s="3" t="s">
        <v>7</v>
      </c>
      <c r="G4" s="3" t="s">
        <v>2</v>
      </c>
      <c r="H4" s="12" t="s">
        <v>163</v>
      </c>
      <c r="I4" s="12"/>
      <c r="J4" s="12" t="s">
        <v>164</v>
      </c>
      <c r="K4" s="12"/>
      <c r="L4" s="3" t="s">
        <v>3</v>
      </c>
      <c r="M4" s="3" t="s">
        <v>4</v>
      </c>
      <c r="N4" s="3" t="s">
        <v>5</v>
      </c>
      <c r="O4" s="3" t="s">
        <v>6</v>
      </c>
      <c r="P4" s="3" t="s">
        <v>187</v>
      </c>
      <c r="Q4" s="3" t="s">
        <v>165</v>
      </c>
      <c r="R4" s="3" t="s">
        <v>166</v>
      </c>
      <c r="S4" s="3" t="s">
        <v>173</v>
      </c>
    </row>
    <row r="5" spans="1:19" s="6" customFormat="1" ht="15" x14ac:dyDescent="0.2">
      <c r="A5" s="7"/>
      <c r="B5" s="7"/>
      <c r="C5" s="8" t="s">
        <v>167</v>
      </c>
      <c r="D5" s="7"/>
      <c r="E5" s="7"/>
      <c r="F5" s="7"/>
      <c r="G5" s="5">
        <v>1570</v>
      </c>
      <c r="H5" s="8">
        <v>827</v>
      </c>
      <c r="I5" s="8"/>
      <c r="J5" s="8">
        <v>743</v>
      </c>
      <c r="K5" s="7"/>
      <c r="L5" s="7"/>
      <c r="M5" s="7"/>
      <c r="N5" s="7"/>
      <c r="O5" s="7"/>
      <c r="P5" s="7"/>
      <c r="Q5" s="7"/>
      <c r="R5" s="7"/>
    </row>
    <row r="6" spans="1:19" ht="15" x14ac:dyDescent="0.2">
      <c r="A6" s="4">
        <f t="shared" ref="A6:A37" si="0">RANK(G6,$G$6:$G$127)</f>
        <v>1</v>
      </c>
      <c r="B6" s="4">
        <v>50</v>
      </c>
      <c r="C6" s="1" t="s">
        <v>8</v>
      </c>
      <c r="D6" s="4" t="s">
        <v>9</v>
      </c>
      <c r="E6" s="4" t="s">
        <v>10</v>
      </c>
      <c r="F6" s="4" t="s">
        <v>11</v>
      </c>
      <c r="G6" s="5">
        <v>1437</v>
      </c>
      <c r="H6" s="4">
        <v>772</v>
      </c>
      <c r="I6" s="11">
        <f t="shared" ref="I6:I37" si="1">RANK(H6,$H$6:$H$127)</f>
        <v>1</v>
      </c>
      <c r="J6" s="4">
        <v>665</v>
      </c>
      <c r="K6" s="11">
        <f t="shared" ref="K6:K37" si="2">RANK(J6,$J$6:$J$127)</f>
        <v>3</v>
      </c>
      <c r="P6" s="4">
        <v>793</v>
      </c>
      <c r="Q6" s="9" t="str">
        <f>IF(G6&gt;=1294,"Q"," ")</f>
        <v>Q</v>
      </c>
      <c r="R6" s="9" t="str">
        <f>IF(G6&gt;=1401,"Q"," ")</f>
        <v>Q</v>
      </c>
      <c r="S6" s="1"/>
    </row>
    <row r="7" spans="1:19" ht="15" x14ac:dyDescent="0.2">
      <c r="A7" s="4">
        <f t="shared" si="0"/>
        <v>2</v>
      </c>
      <c r="B7" s="4">
        <v>187</v>
      </c>
      <c r="C7" s="1" t="s">
        <v>12</v>
      </c>
      <c r="D7" s="4" t="s">
        <v>13</v>
      </c>
      <c r="E7" s="4" t="s">
        <v>14</v>
      </c>
      <c r="F7" s="4" t="s">
        <v>11</v>
      </c>
      <c r="G7" s="5">
        <v>1411</v>
      </c>
      <c r="H7" s="4">
        <v>740</v>
      </c>
      <c r="I7" s="11">
        <f t="shared" si="1"/>
        <v>13</v>
      </c>
      <c r="J7" s="4">
        <v>671</v>
      </c>
      <c r="K7" s="11">
        <f t="shared" si="2"/>
        <v>2</v>
      </c>
      <c r="P7" s="4">
        <v>765</v>
      </c>
      <c r="Q7" s="9" t="str">
        <f t="shared" ref="Q7:Q70" si="3">IF(G7&gt;=1294,"Q"," ")</f>
        <v>Q</v>
      </c>
      <c r="R7" s="9" t="str">
        <f t="shared" ref="R7:R70" si="4">IF(G7&gt;=1401,"Q"," ")</f>
        <v>Q</v>
      </c>
      <c r="S7" s="1"/>
    </row>
    <row r="8" spans="1:19" ht="15" x14ac:dyDescent="0.2">
      <c r="A8" s="4">
        <f t="shared" si="0"/>
        <v>3</v>
      </c>
      <c r="B8" s="4">
        <v>201</v>
      </c>
      <c r="C8" s="1" t="s">
        <v>15</v>
      </c>
      <c r="D8" s="4" t="s">
        <v>9</v>
      </c>
      <c r="E8" s="4" t="s">
        <v>16</v>
      </c>
      <c r="F8" s="4" t="s">
        <v>17</v>
      </c>
      <c r="G8" s="5">
        <v>1410</v>
      </c>
      <c r="H8" s="4">
        <v>750</v>
      </c>
      <c r="I8" s="11">
        <f t="shared" si="1"/>
        <v>5</v>
      </c>
      <c r="J8" s="4">
        <v>660</v>
      </c>
      <c r="K8" s="11">
        <f t="shared" si="2"/>
        <v>4</v>
      </c>
      <c r="P8" s="4">
        <v>762</v>
      </c>
      <c r="Q8" s="9" t="str">
        <f t="shared" si="3"/>
        <v>Q</v>
      </c>
      <c r="R8" s="9" t="str">
        <f t="shared" si="4"/>
        <v>Q</v>
      </c>
      <c r="S8" s="1"/>
    </row>
    <row r="9" spans="1:19" ht="15" x14ac:dyDescent="0.2">
      <c r="A9" s="4">
        <f t="shared" si="0"/>
        <v>4</v>
      </c>
      <c r="B9" s="4">
        <v>217</v>
      </c>
      <c r="C9" s="1" t="s">
        <v>18</v>
      </c>
      <c r="D9" s="4" t="s">
        <v>9</v>
      </c>
      <c r="E9" s="4" t="s">
        <v>14</v>
      </c>
      <c r="F9" s="4" t="s">
        <v>19</v>
      </c>
      <c r="G9" s="5">
        <v>1408</v>
      </c>
      <c r="H9" s="4">
        <v>755</v>
      </c>
      <c r="I9" s="11">
        <f t="shared" si="1"/>
        <v>2</v>
      </c>
      <c r="J9" s="4">
        <v>653</v>
      </c>
      <c r="K9" s="11">
        <f t="shared" si="2"/>
        <v>14</v>
      </c>
      <c r="P9" s="4">
        <v>759</v>
      </c>
      <c r="Q9" s="9" t="str">
        <f t="shared" si="3"/>
        <v>Q</v>
      </c>
      <c r="R9" s="9" t="str">
        <f t="shared" si="4"/>
        <v>Q</v>
      </c>
      <c r="S9" s="1"/>
    </row>
    <row r="10" spans="1:19" ht="15" x14ac:dyDescent="0.2">
      <c r="A10" s="4">
        <f t="shared" si="0"/>
        <v>5</v>
      </c>
      <c r="B10" s="4">
        <v>277</v>
      </c>
      <c r="C10" s="1" t="s">
        <v>20</v>
      </c>
      <c r="D10" s="4" t="s">
        <v>13</v>
      </c>
      <c r="E10" s="4" t="s">
        <v>14</v>
      </c>
      <c r="F10" s="4" t="s">
        <v>21</v>
      </c>
      <c r="G10" s="5">
        <v>1402</v>
      </c>
      <c r="H10" s="4">
        <v>724</v>
      </c>
      <c r="I10" s="11">
        <f t="shared" si="1"/>
        <v>36</v>
      </c>
      <c r="J10" s="4">
        <v>678</v>
      </c>
      <c r="K10" s="11">
        <f t="shared" si="2"/>
        <v>1</v>
      </c>
      <c r="P10" s="4">
        <v>747</v>
      </c>
      <c r="Q10" s="9" t="str">
        <f t="shared" si="3"/>
        <v>Q</v>
      </c>
      <c r="R10" s="9" t="str">
        <f t="shared" si="4"/>
        <v>Q</v>
      </c>
      <c r="S10" s="1"/>
    </row>
    <row r="11" spans="1:19" ht="15" x14ac:dyDescent="0.2">
      <c r="A11" s="4">
        <f t="shared" si="0"/>
        <v>6</v>
      </c>
      <c r="B11" s="4">
        <v>287</v>
      </c>
      <c r="C11" s="1" t="s">
        <v>22</v>
      </c>
      <c r="D11" s="4" t="s">
        <v>23</v>
      </c>
      <c r="E11" s="4" t="s">
        <v>16</v>
      </c>
      <c r="F11" s="4" t="s">
        <v>24</v>
      </c>
      <c r="G11" s="5">
        <v>1401</v>
      </c>
      <c r="H11" s="4">
        <v>746</v>
      </c>
      <c r="I11" s="11">
        <f t="shared" si="1"/>
        <v>8</v>
      </c>
      <c r="J11" s="4">
        <v>655</v>
      </c>
      <c r="K11" s="11">
        <f t="shared" si="2"/>
        <v>13</v>
      </c>
      <c r="P11" s="4">
        <v>745</v>
      </c>
      <c r="Q11" s="9" t="str">
        <f t="shared" si="3"/>
        <v>Q</v>
      </c>
      <c r="R11" s="9" t="str">
        <f t="shared" si="4"/>
        <v>Q</v>
      </c>
      <c r="S11" s="1"/>
    </row>
    <row r="12" spans="1:19" ht="15" x14ac:dyDescent="0.2">
      <c r="A12" s="4">
        <f t="shared" si="0"/>
        <v>7</v>
      </c>
      <c r="B12" s="4">
        <v>348</v>
      </c>
      <c r="C12" s="1" t="s">
        <v>25</v>
      </c>
      <c r="D12" s="4" t="s">
        <v>13</v>
      </c>
      <c r="E12" s="4" t="s">
        <v>14</v>
      </c>
      <c r="F12" s="4" t="s">
        <v>17</v>
      </c>
      <c r="G12" s="5">
        <v>1396</v>
      </c>
      <c r="H12" s="4">
        <v>748</v>
      </c>
      <c r="I12" s="11">
        <f t="shared" si="1"/>
        <v>6</v>
      </c>
      <c r="J12" s="4">
        <v>648</v>
      </c>
      <c r="K12" s="11">
        <f t="shared" si="2"/>
        <v>19</v>
      </c>
      <c r="P12" s="4">
        <v>733</v>
      </c>
      <c r="Q12" s="9" t="str">
        <f t="shared" si="3"/>
        <v>Q</v>
      </c>
      <c r="R12" s="7" t="str">
        <f t="shared" si="4"/>
        <v xml:space="preserve"> </v>
      </c>
      <c r="S12" s="1"/>
    </row>
    <row r="13" spans="1:19" ht="15" x14ac:dyDescent="0.2">
      <c r="A13" s="4">
        <f t="shared" si="0"/>
        <v>8</v>
      </c>
      <c r="B13" s="4">
        <v>425</v>
      </c>
      <c r="C13" s="1" t="s">
        <v>26</v>
      </c>
      <c r="D13" s="4" t="s">
        <v>13</v>
      </c>
      <c r="E13" s="4" t="s">
        <v>16</v>
      </c>
      <c r="F13" s="4" t="s">
        <v>27</v>
      </c>
      <c r="G13" s="5">
        <v>1390</v>
      </c>
      <c r="H13" s="4">
        <v>747</v>
      </c>
      <c r="I13" s="11">
        <f t="shared" si="1"/>
        <v>7</v>
      </c>
      <c r="J13" s="4">
        <v>643</v>
      </c>
      <c r="K13" s="11">
        <f t="shared" si="2"/>
        <v>26</v>
      </c>
      <c r="P13" s="4">
        <v>718</v>
      </c>
      <c r="Q13" s="9" t="str">
        <f t="shared" si="3"/>
        <v>Q</v>
      </c>
      <c r="R13" s="7" t="str">
        <f t="shared" si="4"/>
        <v xml:space="preserve"> </v>
      </c>
      <c r="S13" s="1"/>
    </row>
    <row r="14" spans="1:19" ht="15" x14ac:dyDescent="0.2">
      <c r="A14" s="4">
        <f t="shared" si="0"/>
        <v>9</v>
      </c>
      <c r="B14" s="4">
        <v>459</v>
      </c>
      <c r="C14" s="1" t="s">
        <v>28</v>
      </c>
      <c r="D14" s="4" t="s">
        <v>23</v>
      </c>
      <c r="E14" s="4" t="s">
        <v>16</v>
      </c>
      <c r="F14" s="4" t="s">
        <v>29</v>
      </c>
      <c r="G14" s="5">
        <v>1387</v>
      </c>
      <c r="H14" s="4">
        <v>730</v>
      </c>
      <c r="I14" s="11">
        <f t="shared" si="1"/>
        <v>26</v>
      </c>
      <c r="J14" s="4">
        <v>657</v>
      </c>
      <c r="K14" s="11">
        <f t="shared" si="2"/>
        <v>8</v>
      </c>
      <c r="P14" s="4">
        <v>711</v>
      </c>
      <c r="Q14" s="9" t="str">
        <f t="shared" si="3"/>
        <v>Q</v>
      </c>
      <c r="R14" s="7" t="str">
        <f t="shared" si="4"/>
        <v xml:space="preserve"> </v>
      </c>
      <c r="S14" s="1"/>
    </row>
    <row r="15" spans="1:19" ht="15" x14ac:dyDescent="0.2">
      <c r="A15" s="4">
        <f t="shared" si="0"/>
        <v>10</v>
      </c>
      <c r="B15" s="4">
        <v>474</v>
      </c>
      <c r="C15" s="1" t="s">
        <v>30</v>
      </c>
      <c r="D15" s="4" t="s">
        <v>23</v>
      </c>
      <c r="E15" s="4" t="s">
        <v>10</v>
      </c>
      <c r="F15" s="4" t="s">
        <v>31</v>
      </c>
      <c r="G15" s="5">
        <v>1386</v>
      </c>
      <c r="H15" s="4">
        <v>752</v>
      </c>
      <c r="I15" s="11">
        <f t="shared" si="1"/>
        <v>3</v>
      </c>
      <c r="J15" s="4">
        <v>634</v>
      </c>
      <c r="K15" s="11">
        <f t="shared" si="2"/>
        <v>37</v>
      </c>
      <c r="P15" s="4">
        <v>708</v>
      </c>
      <c r="Q15" s="9" t="str">
        <f t="shared" si="3"/>
        <v>Q</v>
      </c>
      <c r="R15" s="7" t="str">
        <f t="shared" si="4"/>
        <v xml:space="preserve"> </v>
      </c>
      <c r="S15" s="1"/>
    </row>
    <row r="16" spans="1:19" ht="15" x14ac:dyDescent="0.2">
      <c r="A16" s="4">
        <f t="shared" si="0"/>
        <v>11</v>
      </c>
      <c r="B16" s="4">
        <v>524</v>
      </c>
      <c r="C16" s="1" t="s">
        <v>32</v>
      </c>
      <c r="D16" s="4" t="s">
        <v>23</v>
      </c>
      <c r="E16" s="4">
        <v>7</v>
      </c>
      <c r="F16" s="4" t="s">
        <v>24</v>
      </c>
      <c r="G16" s="5">
        <v>1383</v>
      </c>
      <c r="H16" s="4">
        <v>725</v>
      </c>
      <c r="I16" s="11">
        <f t="shared" si="1"/>
        <v>35</v>
      </c>
      <c r="J16" s="4">
        <v>658</v>
      </c>
      <c r="K16" s="11">
        <f t="shared" si="2"/>
        <v>7</v>
      </c>
      <c r="P16" s="4">
        <v>698</v>
      </c>
      <c r="Q16" s="9" t="str">
        <f t="shared" si="3"/>
        <v>Q</v>
      </c>
      <c r="R16" s="7" t="str">
        <f t="shared" si="4"/>
        <v xml:space="preserve"> </v>
      </c>
      <c r="S16" s="1"/>
    </row>
    <row r="17" spans="1:19" ht="15" x14ac:dyDescent="0.2">
      <c r="A17" s="4">
        <f t="shared" si="0"/>
        <v>12</v>
      </c>
      <c r="B17" s="4">
        <v>540</v>
      </c>
      <c r="C17" s="1" t="s">
        <v>33</v>
      </c>
      <c r="D17" s="4" t="s">
        <v>23</v>
      </c>
      <c r="E17" s="4" t="s">
        <v>34</v>
      </c>
      <c r="F17" s="4" t="s">
        <v>35</v>
      </c>
      <c r="G17" s="5">
        <v>1382</v>
      </c>
      <c r="H17" s="4">
        <v>752</v>
      </c>
      <c r="I17" s="11">
        <f t="shared" si="1"/>
        <v>3</v>
      </c>
      <c r="J17" s="4">
        <v>630</v>
      </c>
      <c r="K17" s="11">
        <f t="shared" si="2"/>
        <v>41</v>
      </c>
      <c r="P17" s="4">
        <v>695</v>
      </c>
      <c r="Q17" s="9" t="str">
        <f t="shared" si="3"/>
        <v>Q</v>
      </c>
      <c r="R17" s="9" t="s">
        <v>168</v>
      </c>
      <c r="S17" s="1"/>
    </row>
    <row r="18" spans="1:19" ht="15" x14ac:dyDescent="0.2">
      <c r="A18" s="4">
        <f t="shared" si="0"/>
        <v>13</v>
      </c>
      <c r="B18" s="4">
        <v>557</v>
      </c>
      <c r="C18" s="1" t="s">
        <v>36</v>
      </c>
      <c r="D18" s="4" t="s">
        <v>13</v>
      </c>
      <c r="E18" s="4" t="s">
        <v>14</v>
      </c>
      <c r="F18" s="4" t="s">
        <v>37</v>
      </c>
      <c r="G18" s="5">
        <v>1381</v>
      </c>
      <c r="H18" s="4">
        <v>731</v>
      </c>
      <c r="I18" s="11">
        <f t="shared" si="1"/>
        <v>25</v>
      </c>
      <c r="J18" s="4">
        <v>650</v>
      </c>
      <c r="K18" s="11">
        <f t="shared" si="2"/>
        <v>17</v>
      </c>
      <c r="P18" s="4">
        <v>691</v>
      </c>
      <c r="Q18" s="9" t="str">
        <f t="shared" si="3"/>
        <v>Q</v>
      </c>
      <c r="R18" s="7" t="str">
        <f t="shared" si="4"/>
        <v xml:space="preserve"> </v>
      </c>
      <c r="S18" s="1"/>
    </row>
    <row r="19" spans="1:19" ht="15" x14ac:dyDescent="0.2">
      <c r="A19" s="4">
        <f t="shared" si="0"/>
        <v>14</v>
      </c>
      <c r="B19" s="4">
        <v>576</v>
      </c>
      <c r="C19" s="1" t="s">
        <v>38</v>
      </c>
      <c r="D19" s="4" t="s">
        <v>13</v>
      </c>
      <c r="E19" s="4" t="s">
        <v>10</v>
      </c>
      <c r="F19" s="4" t="s">
        <v>39</v>
      </c>
      <c r="G19" s="5">
        <v>1380</v>
      </c>
      <c r="H19" s="4">
        <v>740</v>
      </c>
      <c r="I19" s="11">
        <f t="shared" si="1"/>
        <v>13</v>
      </c>
      <c r="J19" s="4">
        <v>640</v>
      </c>
      <c r="K19" s="11">
        <f t="shared" si="2"/>
        <v>29</v>
      </c>
      <c r="P19" s="4">
        <v>687</v>
      </c>
      <c r="Q19" s="9" t="str">
        <f t="shared" si="3"/>
        <v>Q</v>
      </c>
      <c r="R19" s="7" t="str">
        <f t="shared" si="4"/>
        <v xml:space="preserve"> </v>
      </c>
      <c r="S19" s="1"/>
    </row>
    <row r="20" spans="1:19" ht="15" x14ac:dyDescent="0.2">
      <c r="A20" s="4">
        <f t="shared" si="0"/>
        <v>15</v>
      </c>
      <c r="B20" s="4">
        <v>603</v>
      </c>
      <c r="C20" s="1" t="s">
        <v>40</v>
      </c>
      <c r="D20" s="4" t="s">
        <v>23</v>
      </c>
      <c r="E20" s="4" t="s">
        <v>10</v>
      </c>
      <c r="F20" s="4" t="s">
        <v>21</v>
      </c>
      <c r="G20" s="5">
        <v>1378</v>
      </c>
      <c r="H20" s="4">
        <v>736</v>
      </c>
      <c r="I20" s="11">
        <f t="shared" si="1"/>
        <v>19</v>
      </c>
      <c r="J20" s="4">
        <v>642</v>
      </c>
      <c r="K20" s="11">
        <f t="shared" si="2"/>
        <v>27</v>
      </c>
      <c r="P20" s="4">
        <v>682</v>
      </c>
      <c r="Q20" s="9" t="str">
        <f t="shared" si="3"/>
        <v>Q</v>
      </c>
      <c r="R20" s="7" t="str">
        <f t="shared" si="4"/>
        <v xml:space="preserve"> </v>
      </c>
      <c r="S20" s="1"/>
    </row>
    <row r="21" spans="1:19" ht="15" x14ac:dyDescent="0.2">
      <c r="A21" s="4">
        <f t="shared" si="0"/>
        <v>16</v>
      </c>
      <c r="B21" s="4">
        <v>623</v>
      </c>
      <c r="C21" s="1" t="s">
        <v>41</v>
      </c>
      <c r="D21" s="4" t="s">
        <v>42</v>
      </c>
      <c r="E21" s="4" t="s">
        <v>43</v>
      </c>
      <c r="F21" s="4" t="s">
        <v>44</v>
      </c>
      <c r="G21" s="5">
        <v>1376</v>
      </c>
      <c r="H21" s="4">
        <v>741</v>
      </c>
      <c r="I21" s="11">
        <f t="shared" si="1"/>
        <v>12</v>
      </c>
      <c r="J21" s="4">
        <v>635</v>
      </c>
      <c r="K21" s="11">
        <f t="shared" si="2"/>
        <v>36</v>
      </c>
      <c r="P21" s="4">
        <v>678</v>
      </c>
      <c r="Q21" s="9" t="str">
        <f t="shared" si="3"/>
        <v>Q</v>
      </c>
      <c r="R21" s="7" t="str">
        <f t="shared" si="4"/>
        <v xml:space="preserve"> </v>
      </c>
      <c r="S21" s="9" t="s">
        <v>168</v>
      </c>
    </row>
    <row r="22" spans="1:19" ht="15" x14ac:dyDescent="0.2">
      <c r="A22" s="4">
        <f t="shared" si="0"/>
        <v>17</v>
      </c>
      <c r="B22" s="4">
        <v>661</v>
      </c>
      <c r="C22" s="1" t="s">
        <v>45</v>
      </c>
      <c r="D22" s="4" t="s">
        <v>9</v>
      </c>
      <c r="E22" s="4" t="s">
        <v>14</v>
      </c>
      <c r="F22" s="4" t="s">
        <v>11</v>
      </c>
      <c r="G22" s="5">
        <v>1374</v>
      </c>
      <c r="H22" s="4">
        <v>736</v>
      </c>
      <c r="I22" s="11">
        <f t="shared" si="1"/>
        <v>19</v>
      </c>
      <c r="J22" s="4">
        <v>638</v>
      </c>
      <c r="K22" s="11">
        <f t="shared" si="2"/>
        <v>33</v>
      </c>
      <c r="P22" s="4">
        <v>670</v>
      </c>
      <c r="Q22" s="9" t="str">
        <f t="shared" si="3"/>
        <v>Q</v>
      </c>
      <c r="R22" s="7" t="str">
        <f t="shared" si="4"/>
        <v xml:space="preserve"> </v>
      </c>
      <c r="S22" s="1"/>
    </row>
    <row r="23" spans="1:19" ht="15" x14ac:dyDescent="0.2">
      <c r="A23" s="4">
        <f t="shared" si="0"/>
        <v>18</v>
      </c>
      <c r="B23" s="4">
        <v>693</v>
      </c>
      <c r="C23" s="1" t="s">
        <v>46</v>
      </c>
      <c r="D23" s="4" t="s">
        <v>13</v>
      </c>
      <c r="E23" s="4" t="s">
        <v>43</v>
      </c>
      <c r="F23" s="4" t="s">
        <v>35</v>
      </c>
      <c r="G23" s="5">
        <v>1372</v>
      </c>
      <c r="H23" s="4">
        <v>724</v>
      </c>
      <c r="I23" s="11">
        <f t="shared" si="1"/>
        <v>36</v>
      </c>
      <c r="J23" s="4">
        <v>648</v>
      </c>
      <c r="K23" s="11">
        <f t="shared" si="2"/>
        <v>19</v>
      </c>
      <c r="P23" s="4">
        <v>664</v>
      </c>
      <c r="Q23" s="9" t="str">
        <f t="shared" si="3"/>
        <v>Q</v>
      </c>
      <c r="R23" s="7" t="str">
        <f t="shared" si="4"/>
        <v xml:space="preserve"> </v>
      </c>
      <c r="S23" s="1"/>
    </row>
    <row r="24" spans="1:19" ht="15" x14ac:dyDescent="0.2">
      <c r="A24" s="4">
        <f t="shared" si="0"/>
        <v>19</v>
      </c>
      <c r="B24" s="4">
        <v>714</v>
      </c>
      <c r="C24" s="1" t="s">
        <v>47</v>
      </c>
      <c r="D24" s="4" t="s">
        <v>23</v>
      </c>
      <c r="E24" s="4" t="s">
        <v>34</v>
      </c>
      <c r="F24" s="4" t="s">
        <v>35</v>
      </c>
      <c r="G24" s="5">
        <v>1371</v>
      </c>
      <c r="H24" s="4">
        <v>740</v>
      </c>
      <c r="I24" s="11">
        <f t="shared" si="1"/>
        <v>13</v>
      </c>
      <c r="J24" s="4">
        <v>631</v>
      </c>
      <c r="K24" s="11">
        <f t="shared" si="2"/>
        <v>40</v>
      </c>
      <c r="P24" s="4">
        <v>660</v>
      </c>
      <c r="Q24" s="9" t="str">
        <f t="shared" si="3"/>
        <v>Q</v>
      </c>
      <c r="R24" s="9" t="s">
        <v>168</v>
      </c>
      <c r="S24" s="1"/>
    </row>
    <row r="25" spans="1:19" ht="15" x14ac:dyDescent="0.2">
      <c r="A25" s="4">
        <f t="shared" si="0"/>
        <v>19</v>
      </c>
      <c r="B25" s="4">
        <v>714</v>
      </c>
      <c r="C25" s="1" t="s">
        <v>48</v>
      </c>
      <c r="D25" s="4" t="s">
        <v>23</v>
      </c>
      <c r="E25" s="4" t="s">
        <v>49</v>
      </c>
      <c r="F25" s="4" t="s">
        <v>27</v>
      </c>
      <c r="G25" s="5">
        <v>1371</v>
      </c>
      <c r="H25" s="4">
        <v>714</v>
      </c>
      <c r="I25" s="11">
        <f t="shared" si="1"/>
        <v>44</v>
      </c>
      <c r="J25" s="4">
        <v>657</v>
      </c>
      <c r="K25" s="11">
        <f t="shared" si="2"/>
        <v>8</v>
      </c>
      <c r="P25" s="4">
        <v>660</v>
      </c>
      <c r="Q25" s="9" t="str">
        <f t="shared" si="3"/>
        <v>Q</v>
      </c>
      <c r="R25" s="9" t="s">
        <v>168</v>
      </c>
      <c r="S25" s="1"/>
    </row>
    <row r="26" spans="1:19" ht="15" x14ac:dyDescent="0.2">
      <c r="A26" s="4">
        <f t="shared" si="0"/>
        <v>19</v>
      </c>
      <c r="B26" s="4">
        <v>714</v>
      </c>
      <c r="C26" s="1" t="s">
        <v>50</v>
      </c>
      <c r="D26" s="4" t="s">
        <v>9</v>
      </c>
      <c r="E26" s="4" t="s">
        <v>16</v>
      </c>
      <c r="F26" s="4" t="s">
        <v>37</v>
      </c>
      <c r="G26" s="5">
        <v>1371</v>
      </c>
      <c r="H26" s="4">
        <v>732</v>
      </c>
      <c r="I26" s="11">
        <f t="shared" si="1"/>
        <v>22</v>
      </c>
      <c r="J26" s="4">
        <v>639</v>
      </c>
      <c r="K26" s="11">
        <f t="shared" si="2"/>
        <v>30</v>
      </c>
      <c r="P26" s="4">
        <v>660</v>
      </c>
      <c r="Q26" s="9" t="str">
        <f t="shared" si="3"/>
        <v>Q</v>
      </c>
      <c r="R26" s="7" t="str">
        <f t="shared" si="4"/>
        <v xml:space="preserve"> </v>
      </c>
      <c r="S26" s="1"/>
    </row>
    <row r="27" spans="1:19" ht="15" x14ac:dyDescent="0.2">
      <c r="A27" s="4">
        <f t="shared" si="0"/>
        <v>22</v>
      </c>
      <c r="B27" s="4">
        <v>761</v>
      </c>
      <c r="C27" s="1" t="s">
        <v>51</v>
      </c>
      <c r="D27" s="4" t="s">
        <v>9</v>
      </c>
      <c r="E27" s="4" t="s">
        <v>10</v>
      </c>
      <c r="F27" s="4" t="s">
        <v>37</v>
      </c>
      <c r="G27" s="5">
        <v>1368</v>
      </c>
      <c r="H27" s="4">
        <v>745</v>
      </c>
      <c r="I27" s="11">
        <f t="shared" si="1"/>
        <v>9</v>
      </c>
      <c r="J27" s="4">
        <v>623</v>
      </c>
      <c r="K27" s="11">
        <f t="shared" si="2"/>
        <v>46</v>
      </c>
      <c r="P27" s="4">
        <v>650</v>
      </c>
      <c r="Q27" s="9" t="str">
        <f t="shared" si="3"/>
        <v>Q</v>
      </c>
      <c r="R27" s="7" t="str">
        <f t="shared" si="4"/>
        <v xml:space="preserve"> </v>
      </c>
      <c r="S27" s="1"/>
    </row>
    <row r="28" spans="1:19" ht="15" x14ac:dyDescent="0.2">
      <c r="A28" s="4">
        <f t="shared" si="0"/>
        <v>22</v>
      </c>
      <c r="B28" s="4">
        <v>761</v>
      </c>
      <c r="C28" s="1" t="s">
        <v>52</v>
      </c>
      <c r="D28" s="4" t="s">
        <v>13</v>
      </c>
      <c r="E28" s="4" t="s">
        <v>14</v>
      </c>
      <c r="F28" s="4" t="s">
        <v>29</v>
      </c>
      <c r="G28" s="5">
        <v>1368</v>
      </c>
      <c r="H28" s="4">
        <v>712</v>
      </c>
      <c r="I28" s="11">
        <f t="shared" si="1"/>
        <v>46</v>
      </c>
      <c r="J28" s="4">
        <v>656</v>
      </c>
      <c r="K28" s="11">
        <f t="shared" si="2"/>
        <v>11</v>
      </c>
      <c r="P28" s="4">
        <v>650</v>
      </c>
      <c r="Q28" s="9" t="str">
        <f t="shared" si="3"/>
        <v>Q</v>
      </c>
      <c r="R28" s="7" t="str">
        <f t="shared" si="4"/>
        <v xml:space="preserve"> </v>
      </c>
      <c r="S28" s="1"/>
    </row>
    <row r="29" spans="1:19" ht="15" x14ac:dyDescent="0.2">
      <c r="A29" s="4">
        <f t="shared" si="0"/>
        <v>24</v>
      </c>
      <c r="B29" s="4">
        <v>778</v>
      </c>
      <c r="C29" s="1" t="s">
        <v>53</v>
      </c>
      <c r="D29" s="4" t="s">
        <v>13</v>
      </c>
      <c r="E29" s="4" t="s">
        <v>16</v>
      </c>
      <c r="F29" s="4" t="s">
        <v>54</v>
      </c>
      <c r="G29" s="5">
        <v>1367</v>
      </c>
      <c r="H29" s="4">
        <v>738</v>
      </c>
      <c r="I29" s="11">
        <f t="shared" si="1"/>
        <v>16</v>
      </c>
      <c r="J29" s="4">
        <v>629</v>
      </c>
      <c r="K29" s="11">
        <f t="shared" si="2"/>
        <v>42</v>
      </c>
      <c r="P29" s="4">
        <v>647</v>
      </c>
      <c r="Q29" s="9" t="str">
        <f t="shared" si="3"/>
        <v>Q</v>
      </c>
      <c r="R29" s="7" t="str">
        <f t="shared" si="4"/>
        <v xml:space="preserve"> </v>
      </c>
      <c r="S29" s="1"/>
    </row>
    <row r="30" spans="1:19" ht="15" x14ac:dyDescent="0.2">
      <c r="A30" s="4">
        <f t="shared" si="0"/>
        <v>25</v>
      </c>
      <c r="B30" s="4">
        <v>872</v>
      </c>
      <c r="C30" s="1" t="s">
        <v>55</v>
      </c>
      <c r="D30" s="4" t="s">
        <v>13</v>
      </c>
      <c r="E30" s="4" t="s">
        <v>10</v>
      </c>
      <c r="F30" s="4" t="s">
        <v>24</v>
      </c>
      <c r="G30" s="5">
        <v>1361</v>
      </c>
      <c r="H30" s="4">
        <v>705</v>
      </c>
      <c r="I30" s="11">
        <f t="shared" si="1"/>
        <v>54</v>
      </c>
      <c r="J30" s="4">
        <v>656</v>
      </c>
      <c r="K30" s="11">
        <f t="shared" si="2"/>
        <v>11</v>
      </c>
      <c r="P30" s="4">
        <v>628</v>
      </c>
      <c r="Q30" s="9" t="str">
        <f t="shared" si="3"/>
        <v>Q</v>
      </c>
      <c r="R30" s="7" t="str">
        <f t="shared" si="4"/>
        <v xml:space="preserve"> </v>
      </c>
      <c r="S30" s="1"/>
    </row>
    <row r="31" spans="1:19" ht="15" x14ac:dyDescent="0.2">
      <c r="A31" s="4">
        <f t="shared" si="0"/>
        <v>26</v>
      </c>
      <c r="B31" s="4">
        <v>908</v>
      </c>
      <c r="C31" s="1" t="s">
        <v>56</v>
      </c>
      <c r="D31" s="4" t="s">
        <v>13</v>
      </c>
      <c r="E31" s="4" t="s">
        <v>10</v>
      </c>
      <c r="F31" s="4" t="s">
        <v>27</v>
      </c>
      <c r="G31" s="5">
        <v>1359</v>
      </c>
      <c r="H31" s="4">
        <v>707</v>
      </c>
      <c r="I31" s="11">
        <f t="shared" si="1"/>
        <v>50</v>
      </c>
      <c r="J31" s="4">
        <v>652</v>
      </c>
      <c r="K31" s="11">
        <f t="shared" si="2"/>
        <v>16</v>
      </c>
      <c r="P31" s="4">
        <v>621</v>
      </c>
      <c r="Q31" s="9" t="str">
        <f t="shared" si="3"/>
        <v>Q</v>
      </c>
      <c r="R31" s="7" t="str">
        <f t="shared" si="4"/>
        <v xml:space="preserve"> </v>
      </c>
      <c r="S31" s="1"/>
    </row>
    <row r="32" spans="1:19" ht="15" x14ac:dyDescent="0.2">
      <c r="A32" s="4">
        <f t="shared" si="0"/>
        <v>27</v>
      </c>
      <c r="B32" s="4">
        <v>917</v>
      </c>
      <c r="C32" s="1" t="s">
        <v>57</v>
      </c>
      <c r="D32" s="4" t="s">
        <v>23</v>
      </c>
      <c r="E32" s="4" t="s">
        <v>34</v>
      </c>
      <c r="F32" s="4" t="s">
        <v>24</v>
      </c>
      <c r="G32" s="5">
        <v>1358</v>
      </c>
      <c r="H32" s="4">
        <v>719</v>
      </c>
      <c r="I32" s="11">
        <f t="shared" si="1"/>
        <v>39</v>
      </c>
      <c r="J32" s="4">
        <v>639</v>
      </c>
      <c r="K32" s="11">
        <f t="shared" si="2"/>
        <v>30</v>
      </c>
      <c r="P32" s="4">
        <v>619</v>
      </c>
      <c r="Q32" s="9" t="str">
        <f t="shared" si="3"/>
        <v>Q</v>
      </c>
      <c r="R32" s="7" t="str">
        <f t="shared" si="4"/>
        <v xml:space="preserve"> </v>
      </c>
      <c r="S32" s="1"/>
    </row>
    <row r="33" spans="1:19" ht="15" x14ac:dyDescent="0.2">
      <c r="A33" s="4">
        <f t="shared" si="0"/>
        <v>28</v>
      </c>
      <c r="B33" s="4">
        <v>940</v>
      </c>
      <c r="C33" s="1" t="s">
        <v>58</v>
      </c>
      <c r="D33" s="4" t="s">
        <v>9</v>
      </c>
      <c r="E33" s="4" t="s">
        <v>14</v>
      </c>
      <c r="F33" s="4" t="s">
        <v>37</v>
      </c>
      <c r="G33" s="5">
        <v>1357</v>
      </c>
      <c r="H33" s="4">
        <v>710</v>
      </c>
      <c r="I33" s="11">
        <f t="shared" si="1"/>
        <v>48</v>
      </c>
      <c r="J33" s="4">
        <v>647</v>
      </c>
      <c r="K33" s="11">
        <f t="shared" si="2"/>
        <v>23</v>
      </c>
      <c r="P33" s="4">
        <v>615</v>
      </c>
      <c r="Q33" s="9" t="str">
        <f t="shared" si="3"/>
        <v>Q</v>
      </c>
      <c r="R33" s="7" t="str">
        <f t="shared" si="4"/>
        <v xml:space="preserve"> </v>
      </c>
      <c r="S33" s="1"/>
    </row>
    <row r="34" spans="1:19" ht="15" x14ac:dyDescent="0.2">
      <c r="A34" s="4">
        <f t="shared" si="0"/>
        <v>29</v>
      </c>
      <c r="B34" s="4">
        <v>961</v>
      </c>
      <c r="C34" s="1" t="s">
        <v>59</v>
      </c>
      <c r="D34" s="4" t="s">
        <v>13</v>
      </c>
      <c r="E34" s="4" t="s">
        <v>16</v>
      </c>
      <c r="F34" s="4" t="s">
        <v>60</v>
      </c>
      <c r="G34" s="5">
        <v>1356</v>
      </c>
      <c r="H34" s="4">
        <v>743</v>
      </c>
      <c r="I34" s="11">
        <f t="shared" si="1"/>
        <v>11</v>
      </c>
      <c r="J34" s="4">
        <v>613</v>
      </c>
      <c r="K34" s="11">
        <f t="shared" si="2"/>
        <v>59</v>
      </c>
      <c r="P34" s="4">
        <v>610</v>
      </c>
      <c r="Q34" s="9" t="str">
        <f t="shared" si="3"/>
        <v>Q</v>
      </c>
      <c r="R34" s="7" t="str">
        <f t="shared" si="4"/>
        <v xml:space="preserve"> </v>
      </c>
      <c r="S34" s="1"/>
    </row>
    <row r="35" spans="1:19" ht="15" x14ac:dyDescent="0.2">
      <c r="A35" s="4">
        <f t="shared" si="0"/>
        <v>30</v>
      </c>
      <c r="B35" s="4">
        <v>1056</v>
      </c>
      <c r="C35" s="1" t="s">
        <v>61</v>
      </c>
      <c r="D35" s="4" t="s">
        <v>13</v>
      </c>
      <c r="E35" s="4" t="s">
        <v>14</v>
      </c>
      <c r="F35" s="4" t="s">
        <v>54</v>
      </c>
      <c r="G35" s="5">
        <v>1351</v>
      </c>
      <c r="H35" s="4">
        <v>706</v>
      </c>
      <c r="I35" s="11">
        <f t="shared" si="1"/>
        <v>52</v>
      </c>
      <c r="J35" s="4">
        <v>645</v>
      </c>
      <c r="K35" s="11">
        <f t="shared" si="2"/>
        <v>24</v>
      </c>
      <c r="P35" s="4">
        <v>591</v>
      </c>
      <c r="Q35" s="9" t="str">
        <f t="shared" si="3"/>
        <v>Q</v>
      </c>
      <c r="R35" s="7" t="str">
        <f t="shared" si="4"/>
        <v xml:space="preserve"> </v>
      </c>
      <c r="S35" s="1"/>
    </row>
    <row r="36" spans="1:19" ht="15" x14ac:dyDescent="0.2">
      <c r="A36" s="4">
        <f t="shared" si="0"/>
        <v>31</v>
      </c>
      <c r="B36" s="4">
        <v>1126</v>
      </c>
      <c r="C36" s="1" t="s">
        <v>62</v>
      </c>
      <c r="D36" s="4" t="s">
        <v>13</v>
      </c>
      <c r="E36" s="4" t="s">
        <v>34</v>
      </c>
      <c r="F36" s="4" t="s">
        <v>27</v>
      </c>
      <c r="G36" s="5">
        <v>1347</v>
      </c>
      <c r="H36" s="4">
        <v>729</v>
      </c>
      <c r="I36" s="11">
        <f t="shared" si="1"/>
        <v>30</v>
      </c>
      <c r="J36" s="4">
        <v>618</v>
      </c>
      <c r="K36" s="11">
        <f t="shared" si="2"/>
        <v>51</v>
      </c>
      <c r="P36" s="4">
        <v>577</v>
      </c>
      <c r="Q36" s="9" t="str">
        <f t="shared" si="3"/>
        <v>Q</v>
      </c>
      <c r="R36" s="7" t="str">
        <f t="shared" si="4"/>
        <v xml:space="preserve"> </v>
      </c>
      <c r="S36" s="1"/>
    </row>
    <row r="37" spans="1:19" ht="15" x14ac:dyDescent="0.2">
      <c r="A37" s="4">
        <f t="shared" si="0"/>
        <v>32</v>
      </c>
      <c r="B37" s="4">
        <v>1175</v>
      </c>
      <c r="C37" s="1" t="s">
        <v>63</v>
      </c>
      <c r="D37" s="4" t="s">
        <v>9</v>
      </c>
      <c r="E37" s="4" t="s">
        <v>10</v>
      </c>
      <c r="F37" s="4" t="s">
        <v>21</v>
      </c>
      <c r="G37" s="5">
        <v>1344</v>
      </c>
      <c r="H37" s="4">
        <v>729</v>
      </c>
      <c r="I37" s="11">
        <f t="shared" si="1"/>
        <v>30</v>
      </c>
      <c r="J37" s="4">
        <v>615</v>
      </c>
      <c r="K37" s="11">
        <f t="shared" si="2"/>
        <v>54</v>
      </c>
      <c r="P37" s="4">
        <v>568</v>
      </c>
      <c r="Q37" s="9" t="str">
        <f t="shared" si="3"/>
        <v>Q</v>
      </c>
      <c r="R37" s="7" t="str">
        <f t="shared" si="4"/>
        <v xml:space="preserve"> </v>
      </c>
      <c r="S37" s="1"/>
    </row>
    <row r="38" spans="1:19" ht="15" x14ac:dyDescent="0.2">
      <c r="A38" s="4">
        <f t="shared" ref="A38:A69" si="5">RANK(G38,$G$6:$G$127)</f>
        <v>33</v>
      </c>
      <c r="B38" s="4">
        <v>1196</v>
      </c>
      <c r="C38" s="1" t="s">
        <v>64</v>
      </c>
      <c r="D38" s="4" t="s">
        <v>13</v>
      </c>
      <c r="E38" s="4" t="s">
        <v>16</v>
      </c>
      <c r="F38" s="4" t="s">
        <v>65</v>
      </c>
      <c r="G38" s="5">
        <v>1343</v>
      </c>
      <c r="H38" s="4">
        <v>706</v>
      </c>
      <c r="I38" s="11">
        <f t="shared" ref="I38:I69" si="6">RANK(H38,$H$6:$H$127)</f>
        <v>52</v>
      </c>
      <c r="J38" s="4">
        <v>637</v>
      </c>
      <c r="K38" s="11">
        <f t="shared" ref="K38:K69" si="7">RANK(J38,$J$6:$J$127)</f>
        <v>35</v>
      </c>
      <c r="P38" s="4">
        <v>563</v>
      </c>
      <c r="Q38" s="9" t="str">
        <f t="shared" si="3"/>
        <v>Q</v>
      </c>
      <c r="R38" s="7" t="str">
        <f t="shared" si="4"/>
        <v xml:space="preserve"> </v>
      </c>
      <c r="S38" s="1"/>
    </row>
    <row r="39" spans="1:19" ht="15" x14ac:dyDescent="0.2">
      <c r="A39" s="4">
        <f t="shared" si="5"/>
        <v>34</v>
      </c>
      <c r="B39" s="4">
        <v>1222</v>
      </c>
      <c r="C39" s="1" t="s">
        <v>66</v>
      </c>
      <c r="D39" s="4" t="s">
        <v>9</v>
      </c>
      <c r="E39" s="4" t="s">
        <v>10</v>
      </c>
      <c r="F39" s="4" t="s">
        <v>60</v>
      </c>
      <c r="G39" s="5">
        <v>1342</v>
      </c>
      <c r="H39" s="4">
        <v>730</v>
      </c>
      <c r="I39" s="11">
        <f t="shared" si="6"/>
        <v>26</v>
      </c>
      <c r="J39" s="4">
        <v>612</v>
      </c>
      <c r="K39" s="11">
        <f t="shared" si="7"/>
        <v>60</v>
      </c>
      <c r="P39" s="4">
        <v>558</v>
      </c>
      <c r="Q39" s="9" t="str">
        <f t="shared" si="3"/>
        <v>Q</v>
      </c>
      <c r="R39" s="7" t="str">
        <f t="shared" si="4"/>
        <v xml:space="preserve"> </v>
      </c>
      <c r="S39" s="1"/>
    </row>
    <row r="40" spans="1:19" ht="15" x14ac:dyDescent="0.2">
      <c r="A40" s="4">
        <f t="shared" si="5"/>
        <v>34</v>
      </c>
      <c r="B40" s="4">
        <v>1222</v>
      </c>
      <c r="C40" s="1" t="s">
        <v>67</v>
      </c>
      <c r="D40" s="4" t="s">
        <v>23</v>
      </c>
      <c r="E40" s="4" t="s">
        <v>43</v>
      </c>
      <c r="F40" s="4" t="s">
        <v>29</v>
      </c>
      <c r="G40" s="5">
        <v>1342</v>
      </c>
      <c r="H40" s="4">
        <v>694</v>
      </c>
      <c r="I40" s="11">
        <f t="shared" si="6"/>
        <v>59</v>
      </c>
      <c r="J40" s="4">
        <v>648</v>
      </c>
      <c r="K40" s="11">
        <f t="shared" si="7"/>
        <v>19</v>
      </c>
      <c r="P40" s="4">
        <v>558</v>
      </c>
      <c r="Q40" s="9" t="str">
        <f t="shared" si="3"/>
        <v>Q</v>
      </c>
      <c r="R40" s="7" t="str">
        <f t="shared" si="4"/>
        <v xml:space="preserve"> </v>
      </c>
      <c r="S40" s="1"/>
    </row>
    <row r="41" spans="1:19" ht="15" x14ac:dyDescent="0.2">
      <c r="A41" s="4">
        <f t="shared" si="5"/>
        <v>36</v>
      </c>
      <c r="B41" s="4">
        <v>1310</v>
      </c>
      <c r="C41" s="1" t="s">
        <v>68</v>
      </c>
      <c r="D41" s="4" t="s">
        <v>23</v>
      </c>
      <c r="E41" s="4" t="s">
        <v>43</v>
      </c>
      <c r="F41" s="4" t="s">
        <v>39</v>
      </c>
      <c r="G41" s="5">
        <v>1337</v>
      </c>
      <c r="H41" s="4">
        <v>716</v>
      </c>
      <c r="I41" s="11">
        <f t="shared" si="6"/>
        <v>42</v>
      </c>
      <c r="J41" s="4">
        <v>621</v>
      </c>
      <c r="K41" s="11">
        <f t="shared" si="7"/>
        <v>49</v>
      </c>
      <c r="P41" s="4">
        <v>541</v>
      </c>
      <c r="Q41" s="9" t="str">
        <f t="shared" si="3"/>
        <v>Q</v>
      </c>
      <c r="R41" s="7" t="str">
        <f t="shared" si="4"/>
        <v xml:space="preserve"> </v>
      </c>
      <c r="S41" s="1"/>
    </row>
    <row r="42" spans="1:19" ht="15" x14ac:dyDescent="0.2">
      <c r="A42" s="4">
        <f t="shared" si="5"/>
        <v>36</v>
      </c>
      <c r="B42" s="4">
        <v>1310</v>
      </c>
      <c r="C42" s="1" t="s">
        <v>69</v>
      </c>
      <c r="D42" s="4" t="s">
        <v>9</v>
      </c>
      <c r="E42" s="4" t="s">
        <v>16</v>
      </c>
      <c r="F42" s="4" t="s">
        <v>24</v>
      </c>
      <c r="G42" s="5">
        <v>1337</v>
      </c>
      <c r="H42" s="4">
        <v>715</v>
      </c>
      <c r="I42" s="11">
        <f t="shared" si="6"/>
        <v>43</v>
      </c>
      <c r="J42" s="4">
        <v>622</v>
      </c>
      <c r="K42" s="11">
        <f t="shared" si="7"/>
        <v>47</v>
      </c>
      <c r="P42" s="4">
        <v>541</v>
      </c>
      <c r="Q42" s="9" t="str">
        <f t="shared" si="3"/>
        <v>Q</v>
      </c>
      <c r="R42" s="7" t="str">
        <f t="shared" si="4"/>
        <v xml:space="preserve"> </v>
      </c>
      <c r="S42" s="1"/>
    </row>
    <row r="43" spans="1:19" ht="15" x14ac:dyDescent="0.2">
      <c r="A43" s="4">
        <f t="shared" si="5"/>
        <v>38</v>
      </c>
      <c r="B43" s="4">
        <v>1344</v>
      </c>
      <c r="C43" s="1" t="s">
        <v>70</v>
      </c>
      <c r="D43" s="4" t="s">
        <v>13</v>
      </c>
      <c r="E43" s="4" t="s">
        <v>34</v>
      </c>
      <c r="F43" s="4" t="s">
        <v>39</v>
      </c>
      <c r="G43" s="5">
        <v>1335</v>
      </c>
      <c r="H43" s="4">
        <v>744</v>
      </c>
      <c r="I43" s="11">
        <f t="shared" si="6"/>
        <v>10</v>
      </c>
      <c r="J43" s="4">
        <v>591</v>
      </c>
      <c r="K43" s="11">
        <f t="shared" si="7"/>
        <v>78</v>
      </c>
      <c r="P43" s="4">
        <v>534</v>
      </c>
      <c r="Q43" s="9" t="str">
        <f t="shared" si="3"/>
        <v>Q</v>
      </c>
      <c r="R43" s="7" t="str">
        <f t="shared" si="4"/>
        <v xml:space="preserve"> </v>
      </c>
      <c r="S43" s="1"/>
    </row>
    <row r="44" spans="1:19" ht="15" x14ac:dyDescent="0.2">
      <c r="A44" s="4">
        <f t="shared" si="5"/>
        <v>39</v>
      </c>
      <c r="B44" s="4">
        <v>1356</v>
      </c>
      <c r="C44" s="1" t="s">
        <v>71</v>
      </c>
      <c r="D44" s="4" t="s">
        <v>23</v>
      </c>
      <c r="E44" s="4" t="s">
        <v>10</v>
      </c>
      <c r="F44" s="4" t="s">
        <v>54</v>
      </c>
      <c r="G44" s="5">
        <v>1334</v>
      </c>
      <c r="H44" s="4">
        <v>732</v>
      </c>
      <c r="I44" s="11">
        <f t="shared" si="6"/>
        <v>22</v>
      </c>
      <c r="J44" s="4">
        <v>602</v>
      </c>
      <c r="K44" s="11">
        <f t="shared" si="7"/>
        <v>66</v>
      </c>
      <c r="P44" s="4">
        <v>531</v>
      </c>
      <c r="Q44" s="9" t="str">
        <f t="shared" si="3"/>
        <v>Q</v>
      </c>
      <c r="R44" s="7" t="str">
        <f t="shared" si="4"/>
        <v xml:space="preserve"> </v>
      </c>
      <c r="S44" s="1"/>
    </row>
    <row r="45" spans="1:19" ht="15" x14ac:dyDescent="0.2">
      <c r="A45" s="4">
        <f t="shared" si="5"/>
        <v>39</v>
      </c>
      <c r="B45" s="4">
        <v>1356</v>
      </c>
      <c r="C45" s="1" t="s">
        <v>72</v>
      </c>
      <c r="D45" s="4" t="s">
        <v>13</v>
      </c>
      <c r="E45" s="4" t="s">
        <v>14</v>
      </c>
      <c r="F45" s="4" t="s">
        <v>29</v>
      </c>
      <c r="G45" s="5">
        <v>1334</v>
      </c>
      <c r="H45" s="4">
        <v>738</v>
      </c>
      <c r="I45" s="11">
        <f t="shared" si="6"/>
        <v>16</v>
      </c>
      <c r="J45" s="4">
        <v>596</v>
      </c>
      <c r="K45" s="11">
        <f t="shared" si="7"/>
        <v>74</v>
      </c>
      <c r="P45" s="4">
        <v>531</v>
      </c>
      <c r="Q45" s="9" t="str">
        <f t="shared" si="3"/>
        <v>Q</v>
      </c>
      <c r="R45" s="7" t="str">
        <f t="shared" si="4"/>
        <v xml:space="preserve"> </v>
      </c>
      <c r="S45" s="1"/>
    </row>
    <row r="46" spans="1:19" ht="15" x14ac:dyDescent="0.2">
      <c r="A46" s="4">
        <f t="shared" si="5"/>
        <v>41</v>
      </c>
      <c r="B46" s="4">
        <v>1397</v>
      </c>
      <c r="C46" s="1" t="s">
        <v>73</v>
      </c>
      <c r="D46" s="4" t="s">
        <v>9</v>
      </c>
      <c r="E46" s="4" t="s">
        <v>10</v>
      </c>
      <c r="F46" s="4" t="s">
        <v>11</v>
      </c>
      <c r="G46" s="5">
        <v>1332</v>
      </c>
      <c r="H46" s="4">
        <v>682</v>
      </c>
      <c r="I46" s="11">
        <f t="shared" si="6"/>
        <v>68</v>
      </c>
      <c r="J46" s="4">
        <v>650</v>
      </c>
      <c r="K46" s="11">
        <f t="shared" si="7"/>
        <v>17</v>
      </c>
      <c r="P46" s="4">
        <v>523</v>
      </c>
      <c r="Q46" s="9" t="str">
        <f t="shared" si="3"/>
        <v>Q</v>
      </c>
      <c r="R46" s="7" t="str">
        <f t="shared" si="4"/>
        <v xml:space="preserve"> </v>
      </c>
      <c r="S46" s="1"/>
    </row>
    <row r="47" spans="1:19" ht="15" x14ac:dyDescent="0.2">
      <c r="A47" s="4">
        <f t="shared" si="5"/>
        <v>42</v>
      </c>
      <c r="B47" s="4">
        <v>1460</v>
      </c>
      <c r="C47" s="1" t="s">
        <v>74</v>
      </c>
      <c r="D47" s="4" t="s">
        <v>13</v>
      </c>
      <c r="E47" s="4" t="s">
        <v>14</v>
      </c>
      <c r="F47" s="4" t="s">
        <v>75</v>
      </c>
      <c r="G47" s="5">
        <v>1329</v>
      </c>
      <c r="H47" s="4">
        <v>688</v>
      </c>
      <c r="I47" s="11">
        <f t="shared" si="6"/>
        <v>64</v>
      </c>
      <c r="J47" s="4">
        <v>641</v>
      </c>
      <c r="K47" s="11">
        <f t="shared" si="7"/>
        <v>28</v>
      </c>
      <c r="P47" s="4">
        <v>511</v>
      </c>
      <c r="Q47" s="9" t="str">
        <f t="shared" si="3"/>
        <v>Q</v>
      </c>
      <c r="R47" s="7" t="str">
        <f t="shared" si="4"/>
        <v xml:space="preserve"> </v>
      </c>
      <c r="S47" s="1"/>
    </row>
    <row r="48" spans="1:19" ht="15" x14ac:dyDescent="0.2">
      <c r="A48" s="4">
        <f t="shared" si="5"/>
        <v>42</v>
      </c>
      <c r="B48" s="4">
        <v>1460</v>
      </c>
      <c r="C48" s="1" t="s">
        <v>76</v>
      </c>
      <c r="D48" s="4" t="s">
        <v>23</v>
      </c>
      <c r="E48" s="4" t="s">
        <v>14</v>
      </c>
      <c r="F48" s="4" t="s">
        <v>19</v>
      </c>
      <c r="G48" s="5">
        <v>1329</v>
      </c>
      <c r="H48" s="4">
        <v>681</v>
      </c>
      <c r="I48" s="11">
        <f t="shared" si="6"/>
        <v>69</v>
      </c>
      <c r="J48" s="4">
        <v>648</v>
      </c>
      <c r="K48" s="11">
        <f t="shared" si="7"/>
        <v>19</v>
      </c>
      <c r="P48" s="4">
        <v>511</v>
      </c>
      <c r="Q48" s="9" t="str">
        <f t="shared" si="3"/>
        <v>Q</v>
      </c>
      <c r="R48" s="7" t="str">
        <f t="shared" si="4"/>
        <v xml:space="preserve"> </v>
      </c>
      <c r="S48" s="1"/>
    </row>
    <row r="49" spans="1:19" ht="15" x14ac:dyDescent="0.2">
      <c r="A49" s="4">
        <f t="shared" si="5"/>
        <v>44</v>
      </c>
      <c r="B49" s="4">
        <v>1472</v>
      </c>
      <c r="C49" s="1" t="s">
        <v>77</v>
      </c>
      <c r="D49" s="4" t="s">
        <v>13</v>
      </c>
      <c r="E49" s="4" t="s">
        <v>14</v>
      </c>
      <c r="F49" s="4" t="s">
        <v>21</v>
      </c>
      <c r="G49" s="5">
        <v>1328</v>
      </c>
      <c r="H49" s="4">
        <v>710</v>
      </c>
      <c r="I49" s="11">
        <f t="shared" si="6"/>
        <v>48</v>
      </c>
      <c r="J49" s="4">
        <v>618</v>
      </c>
      <c r="K49" s="11">
        <f t="shared" si="7"/>
        <v>51</v>
      </c>
      <c r="P49" s="4">
        <v>508</v>
      </c>
      <c r="Q49" s="9" t="str">
        <f t="shared" si="3"/>
        <v>Q</v>
      </c>
      <c r="R49" s="7" t="str">
        <f t="shared" si="4"/>
        <v xml:space="preserve"> </v>
      </c>
      <c r="S49" s="1"/>
    </row>
    <row r="50" spans="1:19" ht="15" x14ac:dyDescent="0.2">
      <c r="A50" s="4">
        <f t="shared" si="5"/>
        <v>45</v>
      </c>
      <c r="B50" s="4">
        <v>1532</v>
      </c>
      <c r="C50" s="1" t="s">
        <v>78</v>
      </c>
      <c r="D50" s="4" t="s">
        <v>23</v>
      </c>
      <c r="E50" s="4" t="s">
        <v>14</v>
      </c>
      <c r="F50" s="4" t="s">
        <v>79</v>
      </c>
      <c r="G50" s="5">
        <v>1325</v>
      </c>
      <c r="H50" s="4">
        <v>665</v>
      </c>
      <c r="I50" s="11">
        <f t="shared" si="6"/>
        <v>77</v>
      </c>
      <c r="J50" s="4">
        <v>660</v>
      </c>
      <c r="K50" s="11">
        <f t="shared" si="7"/>
        <v>4</v>
      </c>
      <c r="P50" s="4">
        <v>496</v>
      </c>
      <c r="Q50" s="9" t="str">
        <f t="shared" si="3"/>
        <v>Q</v>
      </c>
      <c r="R50" s="7" t="str">
        <f t="shared" si="4"/>
        <v xml:space="preserve"> </v>
      </c>
      <c r="S50" s="1"/>
    </row>
    <row r="51" spans="1:19" ht="15" x14ac:dyDescent="0.2">
      <c r="A51" s="4">
        <f t="shared" si="5"/>
        <v>46</v>
      </c>
      <c r="B51" s="4">
        <v>1550</v>
      </c>
      <c r="C51" s="1" t="s">
        <v>80</v>
      </c>
      <c r="D51" s="4" t="s">
        <v>9</v>
      </c>
      <c r="E51" s="4" t="s">
        <v>34</v>
      </c>
      <c r="F51" s="4" t="s">
        <v>31</v>
      </c>
      <c r="G51" s="5">
        <v>1324</v>
      </c>
      <c r="H51" s="4">
        <v>707</v>
      </c>
      <c r="I51" s="11">
        <f t="shared" si="6"/>
        <v>50</v>
      </c>
      <c r="J51" s="4">
        <v>617</v>
      </c>
      <c r="K51" s="11">
        <f t="shared" si="7"/>
        <v>53</v>
      </c>
      <c r="P51" s="4">
        <v>493</v>
      </c>
      <c r="Q51" s="9" t="str">
        <f t="shared" si="3"/>
        <v>Q</v>
      </c>
      <c r="R51" s="7" t="str">
        <f t="shared" si="4"/>
        <v xml:space="preserve"> </v>
      </c>
      <c r="S51" s="1"/>
    </row>
    <row r="52" spans="1:19" ht="15" x14ac:dyDescent="0.2">
      <c r="A52" s="4">
        <f t="shared" si="5"/>
        <v>46</v>
      </c>
      <c r="B52" s="4">
        <v>1550</v>
      </c>
      <c r="C52" s="1" t="s">
        <v>81</v>
      </c>
      <c r="D52" s="4" t="s">
        <v>13</v>
      </c>
      <c r="E52" s="4" t="s">
        <v>10</v>
      </c>
      <c r="F52" s="4" t="s">
        <v>79</v>
      </c>
      <c r="G52" s="5">
        <v>1324</v>
      </c>
      <c r="H52" s="4">
        <v>729</v>
      </c>
      <c r="I52" s="11">
        <f t="shared" si="6"/>
        <v>30</v>
      </c>
      <c r="J52" s="4">
        <v>595</v>
      </c>
      <c r="K52" s="11">
        <f t="shared" si="7"/>
        <v>76</v>
      </c>
      <c r="P52" s="4">
        <v>493</v>
      </c>
      <c r="Q52" s="9" t="str">
        <f t="shared" si="3"/>
        <v>Q</v>
      </c>
      <c r="R52" s="7" t="str">
        <f t="shared" si="4"/>
        <v xml:space="preserve"> </v>
      </c>
      <c r="S52" s="1"/>
    </row>
    <row r="53" spans="1:19" ht="15" x14ac:dyDescent="0.2">
      <c r="A53" s="4">
        <f t="shared" si="5"/>
        <v>46</v>
      </c>
      <c r="B53" s="4">
        <v>1550</v>
      </c>
      <c r="C53" s="1" t="s">
        <v>82</v>
      </c>
      <c r="D53" s="4" t="s">
        <v>13</v>
      </c>
      <c r="E53" s="4" t="s">
        <v>14</v>
      </c>
      <c r="F53" s="4" t="s">
        <v>17</v>
      </c>
      <c r="G53" s="5">
        <v>1324</v>
      </c>
      <c r="H53" s="4">
        <v>737</v>
      </c>
      <c r="I53" s="11">
        <f t="shared" si="6"/>
        <v>18</v>
      </c>
      <c r="J53" s="4">
        <v>587</v>
      </c>
      <c r="K53" s="11">
        <f t="shared" si="7"/>
        <v>83</v>
      </c>
      <c r="P53" s="4">
        <v>493</v>
      </c>
      <c r="Q53" s="9" t="str">
        <f t="shared" si="3"/>
        <v>Q</v>
      </c>
      <c r="R53" s="7" t="str">
        <f t="shared" si="4"/>
        <v xml:space="preserve"> </v>
      </c>
      <c r="S53" s="1"/>
    </row>
    <row r="54" spans="1:19" ht="15" x14ac:dyDescent="0.2">
      <c r="A54" s="4">
        <f t="shared" si="5"/>
        <v>49</v>
      </c>
      <c r="B54" s="4">
        <v>1570</v>
      </c>
      <c r="C54" s="1" t="s">
        <v>83</v>
      </c>
      <c r="D54" s="4" t="s">
        <v>13</v>
      </c>
      <c r="E54" s="4" t="s">
        <v>14</v>
      </c>
      <c r="F54" s="4" t="s">
        <v>79</v>
      </c>
      <c r="G54" s="5">
        <v>1323</v>
      </c>
      <c r="H54" s="4">
        <v>732</v>
      </c>
      <c r="I54" s="11">
        <f t="shared" si="6"/>
        <v>22</v>
      </c>
      <c r="J54" s="4">
        <v>591</v>
      </c>
      <c r="K54" s="11">
        <f t="shared" si="7"/>
        <v>78</v>
      </c>
      <c r="P54" s="4">
        <v>489</v>
      </c>
      <c r="Q54" s="9" t="str">
        <f t="shared" si="3"/>
        <v>Q</v>
      </c>
      <c r="R54" s="7" t="str">
        <f t="shared" si="4"/>
        <v xml:space="preserve"> </v>
      </c>
      <c r="S54" s="1"/>
    </row>
    <row r="55" spans="1:19" ht="15" x14ac:dyDescent="0.2">
      <c r="A55" s="4">
        <f t="shared" si="5"/>
        <v>50</v>
      </c>
      <c r="B55" s="4">
        <v>1601</v>
      </c>
      <c r="C55" s="1" t="s">
        <v>84</v>
      </c>
      <c r="D55" s="4" t="s">
        <v>9</v>
      </c>
      <c r="E55" s="4" t="s">
        <v>16</v>
      </c>
      <c r="F55" s="4" t="s">
        <v>60</v>
      </c>
      <c r="G55" s="5">
        <v>1321</v>
      </c>
      <c r="H55" s="4">
        <v>720</v>
      </c>
      <c r="I55" s="11">
        <f t="shared" si="6"/>
        <v>38</v>
      </c>
      <c r="J55" s="4">
        <v>601</v>
      </c>
      <c r="K55" s="11">
        <f t="shared" si="7"/>
        <v>67</v>
      </c>
      <c r="P55" s="4">
        <v>482</v>
      </c>
      <c r="Q55" s="9" t="str">
        <f t="shared" si="3"/>
        <v>Q</v>
      </c>
      <c r="R55" s="7" t="str">
        <f t="shared" si="4"/>
        <v xml:space="preserve"> </v>
      </c>
      <c r="S55" s="1"/>
    </row>
    <row r="56" spans="1:19" ht="15" x14ac:dyDescent="0.2">
      <c r="A56" s="4">
        <f t="shared" si="5"/>
        <v>51</v>
      </c>
      <c r="B56" s="4">
        <v>1616</v>
      </c>
      <c r="C56" s="1" t="s">
        <v>85</v>
      </c>
      <c r="D56" s="4" t="s">
        <v>9</v>
      </c>
      <c r="E56" s="4" t="s">
        <v>16</v>
      </c>
      <c r="F56" s="4" t="s">
        <v>24</v>
      </c>
      <c r="G56" s="5">
        <v>1320</v>
      </c>
      <c r="H56" s="4">
        <v>676</v>
      </c>
      <c r="I56" s="11">
        <f t="shared" si="6"/>
        <v>74</v>
      </c>
      <c r="J56" s="4">
        <v>644</v>
      </c>
      <c r="K56" s="11">
        <f t="shared" si="7"/>
        <v>25</v>
      </c>
      <c r="P56" s="4">
        <v>479</v>
      </c>
      <c r="Q56" s="9" t="str">
        <f t="shared" si="3"/>
        <v>Q</v>
      </c>
      <c r="R56" s="7" t="str">
        <f t="shared" si="4"/>
        <v xml:space="preserve"> </v>
      </c>
      <c r="S56" s="1"/>
    </row>
    <row r="57" spans="1:19" ht="15" x14ac:dyDescent="0.2">
      <c r="A57" s="4">
        <f t="shared" si="5"/>
        <v>52</v>
      </c>
      <c r="B57" s="4">
        <v>1687</v>
      </c>
      <c r="C57" s="1" t="s">
        <v>86</v>
      </c>
      <c r="D57" s="4" t="s">
        <v>13</v>
      </c>
      <c r="E57" s="4" t="s">
        <v>10</v>
      </c>
      <c r="F57" s="4" t="s">
        <v>24</v>
      </c>
      <c r="G57" s="5">
        <v>1316</v>
      </c>
      <c r="H57" s="4">
        <v>718</v>
      </c>
      <c r="I57" s="11">
        <f t="shared" si="6"/>
        <v>40</v>
      </c>
      <c r="J57" s="4">
        <v>598</v>
      </c>
      <c r="K57" s="11">
        <f t="shared" si="7"/>
        <v>71</v>
      </c>
      <c r="P57" s="4">
        <v>465</v>
      </c>
      <c r="Q57" s="9" t="str">
        <f t="shared" si="3"/>
        <v>Q</v>
      </c>
      <c r="R57" s="7" t="str">
        <f t="shared" si="4"/>
        <v xml:space="preserve"> </v>
      </c>
      <c r="S57" s="1"/>
    </row>
    <row r="58" spans="1:19" ht="15" x14ac:dyDescent="0.2">
      <c r="A58" s="4">
        <f t="shared" si="5"/>
        <v>53</v>
      </c>
      <c r="B58" s="4">
        <v>1774</v>
      </c>
      <c r="C58" s="1" t="s">
        <v>87</v>
      </c>
      <c r="D58" s="4" t="s">
        <v>13</v>
      </c>
      <c r="E58" s="4" t="s">
        <v>43</v>
      </c>
      <c r="F58" s="4" t="s">
        <v>35</v>
      </c>
      <c r="G58" s="5">
        <v>1311</v>
      </c>
      <c r="H58" s="4">
        <v>730</v>
      </c>
      <c r="I58" s="11">
        <f t="shared" si="6"/>
        <v>26</v>
      </c>
      <c r="J58" s="4">
        <v>581</v>
      </c>
      <c r="K58" s="11">
        <f t="shared" si="7"/>
        <v>89</v>
      </c>
      <c r="P58" s="4">
        <v>448</v>
      </c>
      <c r="Q58" s="9" t="str">
        <f t="shared" si="3"/>
        <v>Q</v>
      </c>
      <c r="R58" s="7" t="str">
        <f t="shared" si="4"/>
        <v xml:space="preserve"> </v>
      </c>
      <c r="S58" s="1"/>
    </row>
    <row r="59" spans="1:19" ht="15" x14ac:dyDescent="0.2">
      <c r="A59" s="4">
        <f t="shared" si="5"/>
        <v>54</v>
      </c>
      <c r="B59" s="4">
        <v>1858</v>
      </c>
      <c r="C59" s="1" t="s">
        <v>88</v>
      </c>
      <c r="D59" s="4" t="s">
        <v>23</v>
      </c>
      <c r="E59" s="4" t="s">
        <v>34</v>
      </c>
      <c r="F59" s="4" t="s">
        <v>75</v>
      </c>
      <c r="G59" s="5">
        <v>1305</v>
      </c>
      <c r="H59" s="4">
        <v>726</v>
      </c>
      <c r="I59" s="11">
        <f t="shared" si="6"/>
        <v>34</v>
      </c>
      <c r="J59" s="4">
        <v>579</v>
      </c>
      <c r="K59" s="11">
        <f t="shared" si="7"/>
        <v>90</v>
      </c>
      <c r="P59" s="4">
        <v>431</v>
      </c>
      <c r="Q59" s="9" t="str">
        <f t="shared" si="3"/>
        <v>Q</v>
      </c>
      <c r="R59" s="7" t="str">
        <f t="shared" si="4"/>
        <v xml:space="preserve"> </v>
      </c>
      <c r="S59" s="1"/>
    </row>
    <row r="60" spans="1:19" ht="15" x14ac:dyDescent="0.2">
      <c r="A60" s="4">
        <f t="shared" si="5"/>
        <v>54</v>
      </c>
      <c r="B60" s="4">
        <v>1858</v>
      </c>
      <c r="C60" s="1" t="s">
        <v>89</v>
      </c>
      <c r="D60" s="4" t="s">
        <v>13</v>
      </c>
      <c r="E60" s="4" t="s">
        <v>34</v>
      </c>
      <c r="F60" s="4" t="s">
        <v>31</v>
      </c>
      <c r="G60" s="5">
        <v>1305</v>
      </c>
      <c r="H60" s="4">
        <v>691</v>
      </c>
      <c r="I60" s="11">
        <f t="shared" si="6"/>
        <v>61</v>
      </c>
      <c r="J60" s="4">
        <v>614</v>
      </c>
      <c r="K60" s="11">
        <f t="shared" si="7"/>
        <v>57</v>
      </c>
      <c r="P60" s="4">
        <v>431</v>
      </c>
      <c r="Q60" s="9" t="str">
        <f t="shared" si="3"/>
        <v>Q</v>
      </c>
      <c r="R60" s="7" t="str">
        <f t="shared" si="4"/>
        <v xml:space="preserve"> </v>
      </c>
      <c r="S60" s="1"/>
    </row>
    <row r="61" spans="1:19" ht="15" x14ac:dyDescent="0.2">
      <c r="A61" s="4">
        <f t="shared" si="5"/>
        <v>56</v>
      </c>
      <c r="B61" s="4">
        <v>1940</v>
      </c>
      <c r="C61" s="1" t="s">
        <v>90</v>
      </c>
      <c r="D61" s="4" t="s">
        <v>23</v>
      </c>
      <c r="E61" s="4" t="s">
        <v>34</v>
      </c>
      <c r="F61" s="4" t="s">
        <v>27</v>
      </c>
      <c r="G61" s="5">
        <v>1300</v>
      </c>
      <c r="H61" s="4">
        <v>711</v>
      </c>
      <c r="I61" s="11">
        <f t="shared" si="6"/>
        <v>47</v>
      </c>
      <c r="J61" s="4">
        <v>589</v>
      </c>
      <c r="K61" s="11">
        <f t="shared" si="7"/>
        <v>82</v>
      </c>
      <c r="P61" s="4">
        <v>415</v>
      </c>
      <c r="Q61" s="9" t="str">
        <f t="shared" si="3"/>
        <v>Q</v>
      </c>
      <c r="R61" s="7" t="str">
        <f t="shared" si="4"/>
        <v xml:space="preserve"> </v>
      </c>
      <c r="S61" s="1"/>
    </row>
    <row r="62" spans="1:19" ht="15" x14ac:dyDescent="0.2">
      <c r="A62" s="4">
        <f t="shared" si="5"/>
        <v>57</v>
      </c>
      <c r="B62" s="4">
        <v>1953</v>
      </c>
      <c r="C62" s="1" t="s">
        <v>91</v>
      </c>
      <c r="D62" s="4" t="s">
        <v>13</v>
      </c>
      <c r="E62" s="4" t="s">
        <v>16</v>
      </c>
      <c r="F62" s="4" t="s">
        <v>60</v>
      </c>
      <c r="G62" s="5">
        <v>1299</v>
      </c>
      <c r="H62" s="4">
        <v>702</v>
      </c>
      <c r="I62" s="11">
        <f t="shared" si="6"/>
        <v>55</v>
      </c>
      <c r="J62" s="4">
        <v>597</v>
      </c>
      <c r="K62" s="11">
        <f t="shared" si="7"/>
        <v>73</v>
      </c>
      <c r="P62" s="4">
        <v>412</v>
      </c>
      <c r="Q62" s="9" t="str">
        <f t="shared" si="3"/>
        <v>Q</v>
      </c>
      <c r="R62" s="7" t="str">
        <f t="shared" si="4"/>
        <v xml:space="preserve"> </v>
      </c>
      <c r="S62" s="1"/>
    </row>
    <row r="63" spans="1:19" ht="15" x14ac:dyDescent="0.2">
      <c r="A63" s="4">
        <f t="shared" si="5"/>
        <v>58</v>
      </c>
      <c r="B63" s="4">
        <v>1991</v>
      </c>
      <c r="C63" s="1" t="s">
        <v>92</v>
      </c>
      <c r="D63" s="4" t="s">
        <v>13</v>
      </c>
      <c r="E63" s="4" t="s">
        <v>10</v>
      </c>
      <c r="F63" s="4" t="s">
        <v>29</v>
      </c>
      <c r="G63" s="5">
        <v>1297</v>
      </c>
      <c r="H63" s="4">
        <v>640</v>
      </c>
      <c r="I63" s="11">
        <f t="shared" si="6"/>
        <v>90</v>
      </c>
      <c r="J63" s="4">
        <v>657</v>
      </c>
      <c r="K63" s="11">
        <f t="shared" si="7"/>
        <v>8</v>
      </c>
      <c r="P63" s="4">
        <v>404</v>
      </c>
      <c r="Q63" s="9" t="str">
        <f t="shared" si="3"/>
        <v>Q</v>
      </c>
      <c r="R63" s="7" t="str">
        <f t="shared" si="4"/>
        <v xml:space="preserve"> </v>
      </c>
      <c r="S63" s="1"/>
    </row>
    <row r="64" spans="1:19" ht="15" x14ac:dyDescent="0.2">
      <c r="A64" s="4">
        <f t="shared" si="5"/>
        <v>58</v>
      </c>
      <c r="B64" s="4">
        <v>1991</v>
      </c>
      <c r="C64" s="1" t="s">
        <v>93</v>
      </c>
      <c r="D64" s="4" t="s">
        <v>9</v>
      </c>
      <c r="E64" s="4" t="s">
        <v>10</v>
      </c>
      <c r="F64" s="4" t="s">
        <v>29</v>
      </c>
      <c r="G64" s="5">
        <v>1297</v>
      </c>
      <c r="H64" s="4">
        <v>699</v>
      </c>
      <c r="I64" s="11">
        <f t="shared" si="6"/>
        <v>56</v>
      </c>
      <c r="J64" s="4">
        <v>598</v>
      </c>
      <c r="K64" s="11">
        <f t="shared" si="7"/>
        <v>71</v>
      </c>
      <c r="P64" s="4">
        <v>404</v>
      </c>
      <c r="Q64" s="9" t="str">
        <f t="shared" si="3"/>
        <v>Q</v>
      </c>
      <c r="R64" s="7" t="str">
        <f t="shared" si="4"/>
        <v xml:space="preserve"> </v>
      </c>
      <c r="S64" s="1"/>
    </row>
    <row r="65" spans="1:19" ht="15" x14ac:dyDescent="0.2">
      <c r="A65" s="4">
        <f t="shared" si="5"/>
        <v>60</v>
      </c>
      <c r="B65" s="4">
        <v>2008</v>
      </c>
      <c r="C65" s="1" t="s">
        <v>94</v>
      </c>
      <c r="D65" s="4" t="s">
        <v>13</v>
      </c>
      <c r="E65" s="4" t="s">
        <v>43</v>
      </c>
      <c r="F65" s="4" t="s">
        <v>19</v>
      </c>
      <c r="G65" s="5">
        <v>1296</v>
      </c>
      <c r="H65" s="4">
        <v>636</v>
      </c>
      <c r="I65" s="11">
        <f t="shared" si="6"/>
        <v>95</v>
      </c>
      <c r="J65" s="4">
        <v>660</v>
      </c>
      <c r="K65" s="11">
        <f t="shared" si="7"/>
        <v>4</v>
      </c>
      <c r="P65" s="4">
        <v>401</v>
      </c>
      <c r="Q65" s="9" t="str">
        <f t="shared" si="3"/>
        <v>Q</v>
      </c>
      <c r="R65" s="7" t="str">
        <f t="shared" si="4"/>
        <v xml:space="preserve"> </v>
      </c>
      <c r="S65" s="1"/>
    </row>
    <row r="66" spans="1:19" ht="15" x14ac:dyDescent="0.2">
      <c r="A66" s="4">
        <f t="shared" si="5"/>
        <v>61</v>
      </c>
      <c r="B66" s="4">
        <v>2022</v>
      </c>
      <c r="C66" s="1" t="s">
        <v>95</v>
      </c>
      <c r="D66" s="4" t="s">
        <v>13</v>
      </c>
      <c r="E66" s="4" t="s">
        <v>16</v>
      </c>
      <c r="F66" s="4" t="s">
        <v>65</v>
      </c>
      <c r="G66" s="5">
        <v>1295</v>
      </c>
      <c r="H66" s="4">
        <v>680</v>
      </c>
      <c r="I66" s="11">
        <f t="shared" si="6"/>
        <v>70</v>
      </c>
      <c r="J66" s="4">
        <v>615</v>
      </c>
      <c r="K66" s="11">
        <f t="shared" si="7"/>
        <v>54</v>
      </c>
      <c r="P66" s="4">
        <v>398</v>
      </c>
      <c r="Q66" s="9" t="str">
        <f t="shared" si="3"/>
        <v>Q</v>
      </c>
      <c r="R66" s="7" t="str">
        <f t="shared" si="4"/>
        <v xml:space="preserve"> </v>
      </c>
      <c r="S66" s="1"/>
    </row>
    <row r="67" spans="1:19" ht="15" x14ac:dyDescent="0.2">
      <c r="A67" s="4">
        <f t="shared" si="5"/>
        <v>61</v>
      </c>
      <c r="B67" s="4">
        <v>2022</v>
      </c>
      <c r="C67" s="1" t="s">
        <v>96</v>
      </c>
      <c r="D67" s="4" t="s">
        <v>9</v>
      </c>
      <c r="E67" s="4" t="s">
        <v>14</v>
      </c>
      <c r="F67" s="4" t="s">
        <v>60</v>
      </c>
      <c r="G67" s="5">
        <v>1295</v>
      </c>
      <c r="H67" s="4">
        <v>713</v>
      </c>
      <c r="I67" s="11">
        <f t="shared" si="6"/>
        <v>45</v>
      </c>
      <c r="J67" s="4">
        <v>582</v>
      </c>
      <c r="K67" s="11">
        <f t="shared" si="7"/>
        <v>87</v>
      </c>
      <c r="P67" s="4">
        <v>398</v>
      </c>
      <c r="Q67" s="9" t="str">
        <f t="shared" si="3"/>
        <v>Q</v>
      </c>
      <c r="R67" s="7" t="str">
        <f t="shared" si="4"/>
        <v xml:space="preserve"> </v>
      </c>
      <c r="S67" s="1"/>
    </row>
    <row r="68" spans="1:19" ht="15" x14ac:dyDescent="0.2">
      <c r="A68" s="4">
        <f t="shared" si="5"/>
        <v>63</v>
      </c>
      <c r="B68" s="4">
        <v>2089</v>
      </c>
      <c r="C68" s="1" t="s">
        <v>97</v>
      </c>
      <c r="D68" s="4" t="s">
        <v>9</v>
      </c>
      <c r="E68" s="4" t="s">
        <v>14</v>
      </c>
      <c r="F68" s="4" t="s">
        <v>17</v>
      </c>
      <c r="G68" s="5">
        <v>1290</v>
      </c>
      <c r="H68" s="4">
        <v>685</v>
      </c>
      <c r="I68" s="11">
        <f t="shared" si="6"/>
        <v>66</v>
      </c>
      <c r="J68" s="4">
        <v>605</v>
      </c>
      <c r="K68" s="11">
        <f t="shared" si="7"/>
        <v>64</v>
      </c>
      <c r="P68" s="4">
        <v>385</v>
      </c>
      <c r="Q68" s="7" t="str">
        <f t="shared" si="3"/>
        <v xml:space="preserve"> </v>
      </c>
      <c r="R68" s="7" t="str">
        <f t="shared" si="4"/>
        <v xml:space="preserve"> </v>
      </c>
      <c r="S68" s="1"/>
    </row>
    <row r="69" spans="1:19" ht="15" x14ac:dyDescent="0.2">
      <c r="A69" s="4">
        <f t="shared" si="5"/>
        <v>63</v>
      </c>
      <c r="B69" s="4">
        <v>2089</v>
      </c>
      <c r="C69" s="1" t="s">
        <v>98</v>
      </c>
      <c r="D69" s="4" t="s">
        <v>13</v>
      </c>
      <c r="E69" s="4" t="s">
        <v>14</v>
      </c>
      <c r="F69" s="4" t="s">
        <v>17</v>
      </c>
      <c r="G69" s="5">
        <v>1290</v>
      </c>
      <c r="H69" s="4">
        <v>679</v>
      </c>
      <c r="I69" s="11">
        <f t="shared" si="6"/>
        <v>71</v>
      </c>
      <c r="J69" s="4">
        <v>611</v>
      </c>
      <c r="K69" s="11">
        <f t="shared" si="7"/>
        <v>61</v>
      </c>
      <c r="P69" s="4">
        <v>385</v>
      </c>
      <c r="Q69" s="7" t="str">
        <f t="shared" si="3"/>
        <v xml:space="preserve"> </v>
      </c>
      <c r="R69" s="7" t="str">
        <f t="shared" si="4"/>
        <v xml:space="preserve"> </v>
      </c>
      <c r="S69" s="1"/>
    </row>
    <row r="70" spans="1:19" ht="15" x14ac:dyDescent="0.2">
      <c r="A70" s="4">
        <f t="shared" ref="A70:A101" si="8">RANK(G70,$G$6:$G$127)</f>
        <v>65</v>
      </c>
      <c r="B70" s="4">
        <v>2123</v>
      </c>
      <c r="C70" s="1" t="s">
        <v>99</v>
      </c>
      <c r="D70" s="4" t="s">
        <v>23</v>
      </c>
      <c r="E70" s="4" t="s">
        <v>34</v>
      </c>
      <c r="F70" s="4" t="s">
        <v>21</v>
      </c>
      <c r="G70" s="5">
        <v>1288</v>
      </c>
      <c r="H70" s="4">
        <v>661</v>
      </c>
      <c r="I70" s="11">
        <f t="shared" ref="I70:I101" si="9">RANK(H70,$H$6:$H$127)</f>
        <v>80</v>
      </c>
      <c r="J70" s="4">
        <v>627</v>
      </c>
      <c r="K70" s="11">
        <f t="shared" ref="K70:K101" si="10">RANK(J70,$J$6:$J$127)</f>
        <v>44</v>
      </c>
      <c r="P70" s="4">
        <v>378</v>
      </c>
      <c r="Q70" s="7" t="str">
        <f t="shared" si="3"/>
        <v xml:space="preserve"> </v>
      </c>
      <c r="R70" s="7" t="str">
        <f t="shared" si="4"/>
        <v xml:space="preserve"> </v>
      </c>
      <c r="S70" s="1"/>
    </row>
    <row r="71" spans="1:19" ht="15" x14ac:dyDescent="0.2">
      <c r="A71" s="4">
        <f t="shared" si="8"/>
        <v>65</v>
      </c>
      <c r="B71" s="4">
        <v>2123</v>
      </c>
      <c r="C71" s="1" t="s">
        <v>100</v>
      </c>
      <c r="D71" s="4" t="s">
        <v>13</v>
      </c>
      <c r="E71" s="4" t="s">
        <v>14</v>
      </c>
      <c r="F71" s="4" t="s">
        <v>37</v>
      </c>
      <c r="G71" s="5">
        <v>1288</v>
      </c>
      <c r="H71" s="4">
        <v>650</v>
      </c>
      <c r="I71" s="11">
        <f t="shared" si="9"/>
        <v>85</v>
      </c>
      <c r="J71" s="4">
        <v>638</v>
      </c>
      <c r="K71" s="11">
        <f t="shared" si="10"/>
        <v>33</v>
      </c>
      <c r="P71" s="4">
        <v>378</v>
      </c>
      <c r="Q71" s="7" t="str">
        <f t="shared" ref="Q71:Q127" si="11">IF(G71&gt;=1294,"Q"," ")</f>
        <v xml:space="preserve"> </v>
      </c>
      <c r="R71" s="7" t="str">
        <f t="shared" ref="R71:R127" si="12">IF(G71&gt;=1401,"Q"," ")</f>
        <v xml:space="preserve"> </v>
      </c>
      <c r="S71" s="1"/>
    </row>
    <row r="72" spans="1:19" ht="15" x14ac:dyDescent="0.2">
      <c r="A72" s="4">
        <f t="shared" si="8"/>
        <v>67</v>
      </c>
      <c r="B72" s="4">
        <v>2173</v>
      </c>
      <c r="C72" s="1" t="s">
        <v>101</v>
      </c>
      <c r="D72" s="4" t="s">
        <v>13</v>
      </c>
      <c r="E72" s="4" t="s">
        <v>34</v>
      </c>
      <c r="F72" s="4" t="s">
        <v>31</v>
      </c>
      <c r="G72" s="5">
        <v>1285</v>
      </c>
      <c r="H72" s="4">
        <v>671</v>
      </c>
      <c r="I72" s="11">
        <f t="shared" si="9"/>
        <v>76</v>
      </c>
      <c r="J72" s="4">
        <v>614</v>
      </c>
      <c r="K72" s="11">
        <f t="shared" si="10"/>
        <v>57</v>
      </c>
      <c r="P72" s="4">
        <v>368</v>
      </c>
      <c r="Q72" s="7" t="str">
        <f t="shared" si="11"/>
        <v xml:space="preserve"> </v>
      </c>
      <c r="R72" s="7" t="str">
        <f t="shared" si="12"/>
        <v xml:space="preserve"> </v>
      </c>
      <c r="S72" s="1"/>
    </row>
    <row r="73" spans="1:19" ht="15" x14ac:dyDescent="0.2">
      <c r="A73" s="4">
        <f t="shared" si="8"/>
        <v>68</v>
      </c>
      <c r="B73" s="4">
        <v>2210</v>
      </c>
      <c r="C73" s="1" t="s">
        <v>102</v>
      </c>
      <c r="D73" s="4" t="s">
        <v>23</v>
      </c>
      <c r="E73" s="4" t="s">
        <v>34</v>
      </c>
      <c r="F73" s="4" t="s">
        <v>35</v>
      </c>
      <c r="G73" s="5">
        <v>1283</v>
      </c>
      <c r="H73" s="4">
        <v>734</v>
      </c>
      <c r="I73" s="11">
        <f t="shared" si="9"/>
        <v>21</v>
      </c>
      <c r="J73" s="4">
        <v>549</v>
      </c>
      <c r="K73" s="11">
        <f t="shared" si="10"/>
        <v>107</v>
      </c>
      <c r="P73" s="4">
        <v>361</v>
      </c>
      <c r="Q73" s="7" t="str">
        <f t="shared" si="11"/>
        <v xml:space="preserve"> </v>
      </c>
      <c r="R73" s="7" t="str">
        <f t="shared" si="12"/>
        <v xml:space="preserve"> </v>
      </c>
      <c r="S73" s="1"/>
    </row>
    <row r="74" spans="1:19" ht="15" x14ac:dyDescent="0.2">
      <c r="A74" s="4">
        <f t="shared" si="8"/>
        <v>69</v>
      </c>
      <c r="B74" s="4">
        <v>2251</v>
      </c>
      <c r="C74" s="1" t="s">
        <v>103</v>
      </c>
      <c r="D74" s="4" t="s">
        <v>13</v>
      </c>
      <c r="E74" s="4" t="s">
        <v>14</v>
      </c>
      <c r="F74" s="4" t="s">
        <v>79</v>
      </c>
      <c r="G74" s="5">
        <v>1280</v>
      </c>
      <c r="H74" s="4">
        <v>690</v>
      </c>
      <c r="I74" s="11">
        <f t="shared" si="9"/>
        <v>62</v>
      </c>
      <c r="J74" s="4">
        <v>590</v>
      </c>
      <c r="K74" s="11">
        <f t="shared" si="10"/>
        <v>81</v>
      </c>
      <c r="P74" s="4">
        <v>352</v>
      </c>
      <c r="Q74" s="7" t="str">
        <f t="shared" si="11"/>
        <v xml:space="preserve"> </v>
      </c>
      <c r="R74" s="7" t="str">
        <f t="shared" si="12"/>
        <v xml:space="preserve"> </v>
      </c>
      <c r="S74" s="1"/>
    </row>
    <row r="75" spans="1:19" ht="15" x14ac:dyDescent="0.2">
      <c r="A75" s="4">
        <f t="shared" si="8"/>
        <v>70</v>
      </c>
      <c r="B75" s="4">
        <v>2264</v>
      </c>
      <c r="C75" s="1" t="s">
        <v>104</v>
      </c>
      <c r="D75" s="4" t="s">
        <v>13</v>
      </c>
      <c r="E75" s="4" t="s">
        <v>34</v>
      </c>
      <c r="F75" s="4" t="s">
        <v>105</v>
      </c>
      <c r="G75" s="5">
        <v>1279</v>
      </c>
      <c r="H75" s="4">
        <v>718</v>
      </c>
      <c r="I75" s="11">
        <f t="shared" si="9"/>
        <v>40</v>
      </c>
      <c r="J75" s="4">
        <v>561</v>
      </c>
      <c r="K75" s="11">
        <f t="shared" si="10"/>
        <v>101</v>
      </c>
      <c r="P75" s="4">
        <v>350</v>
      </c>
      <c r="Q75" s="7" t="str">
        <f t="shared" si="11"/>
        <v xml:space="preserve"> </v>
      </c>
      <c r="R75" s="7" t="str">
        <f t="shared" si="12"/>
        <v xml:space="preserve"> </v>
      </c>
      <c r="S75" s="1"/>
    </row>
    <row r="76" spans="1:19" ht="15" x14ac:dyDescent="0.2">
      <c r="A76" s="4">
        <f t="shared" si="8"/>
        <v>70</v>
      </c>
      <c r="B76" s="4">
        <v>2264</v>
      </c>
      <c r="C76" s="1" t="s">
        <v>106</v>
      </c>
      <c r="D76" s="4" t="s">
        <v>13</v>
      </c>
      <c r="E76" s="4" t="s">
        <v>10</v>
      </c>
      <c r="F76" s="4" t="s">
        <v>19</v>
      </c>
      <c r="G76" s="5">
        <v>1279</v>
      </c>
      <c r="H76" s="4">
        <v>693</v>
      </c>
      <c r="I76" s="11">
        <f t="shared" si="9"/>
        <v>60</v>
      </c>
      <c r="J76" s="4">
        <v>586</v>
      </c>
      <c r="K76" s="11">
        <f t="shared" si="10"/>
        <v>85</v>
      </c>
      <c r="P76" s="4">
        <v>350</v>
      </c>
      <c r="Q76" s="7" t="str">
        <f t="shared" si="11"/>
        <v xml:space="preserve"> </v>
      </c>
      <c r="R76" s="7" t="str">
        <f t="shared" si="12"/>
        <v xml:space="preserve"> </v>
      </c>
      <c r="S76" s="1"/>
    </row>
    <row r="77" spans="1:19" ht="15" x14ac:dyDescent="0.2">
      <c r="A77" s="4">
        <f t="shared" si="8"/>
        <v>72</v>
      </c>
      <c r="B77" s="4">
        <v>2292</v>
      </c>
      <c r="C77" s="1" t="s">
        <v>107</v>
      </c>
      <c r="D77" s="4" t="s">
        <v>9</v>
      </c>
      <c r="E77" s="4" t="s">
        <v>14</v>
      </c>
      <c r="F77" s="4" t="s">
        <v>37</v>
      </c>
      <c r="G77" s="5">
        <v>1277</v>
      </c>
      <c r="H77" s="4">
        <v>678</v>
      </c>
      <c r="I77" s="11">
        <f t="shared" si="9"/>
        <v>72</v>
      </c>
      <c r="J77" s="4">
        <v>599</v>
      </c>
      <c r="K77" s="11">
        <f t="shared" si="10"/>
        <v>69</v>
      </c>
      <c r="P77" s="4">
        <v>344</v>
      </c>
      <c r="Q77" s="7" t="str">
        <f t="shared" si="11"/>
        <v xml:space="preserve"> </v>
      </c>
      <c r="R77" s="7" t="str">
        <f t="shared" si="12"/>
        <v xml:space="preserve"> </v>
      </c>
      <c r="S77" s="1"/>
    </row>
    <row r="78" spans="1:19" ht="15" x14ac:dyDescent="0.2">
      <c r="A78" s="4">
        <f t="shared" si="8"/>
        <v>73</v>
      </c>
      <c r="B78" s="4">
        <v>2299</v>
      </c>
      <c r="C78" s="1" t="s">
        <v>108</v>
      </c>
      <c r="D78" s="4" t="s">
        <v>9</v>
      </c>
      <c r="E78" s="4" t="s">
        <v>16</v>
      </c>
      <c r="F78" s="4" t="s">
        <v>54</v>
      </c>
      <c r="G78" s="5">
        <v>1276</v>
      </c>
      <c r="H78" s="4">
        <v>637</v>
      </c>
      <c r="I78" s="11">
        <f t="shared" si="9"/>
        <v>94</v>
      </c>
      <c r="J78" s="4">
        <v>639</v>
      </c>
      <c r="K78" s="11">
        <f t="shared" si="10"/>
        <v>30</v>
      </c>
      <c r="P78" s="4">
        <v>343</v>
      </c>
      <c r="Q78" s="7" t="str">
        <f t="shared" si="11"/>
        <v xml:space="preserve"> </v>
      </c>
      <c r="R78" s="7" t="str">
        <f t="shared" si="12"/>
        <v xml:space="preserve"> </v>
      </c>
      <c r="S78" s="1"/>
    </row>
    <row r="79" spans="1:19" ht="15" x14ac:dyDescent="0.2">
      <c r="A79" s="4">
        <f t="shared" si="8"/>
        <v>74</v>
      </c>
      <c r="B79" s="4">
        <v>2316</v>
      </c>
      <c r="C79" s="1" t="s">
        <v>109</v>
      </c>
      <c r="D79" s="4" t="s">
        <v>9</v>
      </c>
      <c r="E79" s="4" t="s">
        <v>43</v>
      </c>
      <c r="F79" s="4" t="s">
        <v>17</v>
      </c>
      <c r="G79" s="5">
        <v>1275</v>
      </c>
      <c r="H79" s="4">
        <v>684</v>
      </c>
      <c r="I79" s="11">
        <f t="shared" si="9"/>
        <v>67</v>
      </c>
      <c r="J79" s="4">
        <v>591</v>
      </c>
      <c r="K79" s="11">
        <f t="shared" si="10"/>
        <v>78</v>
      </c>
      <c r="P79" s="4">
        <v>339</v>
      </c>
      <c r="Q79" s="7" t="str">
        <f t="shared" si="11"/>
        <v xml:space="preserve"> </v>
      </c>
      <c r="R79" s="7" t="str">
        <f t="shared" si="12"/>
        <v xml:space="preserve"> </v>
      </c>
      <c r="S79" s="1"/>
    </row>
    <row r="80" spans="1:19" ht="15" x14ac:dyDescent="0.2">
      <c r="A80" s="4">
        <f t="shared" si="8"/>
        <v>75</v>
      </c>
      <c r="B80" s="4">
        <v>2329</v>
      </c>
      <c r="C80" s="1" t="s">
        <v>110</v>
      </c>
      <c r="D80" s="4" t="s">
        <v>9</v>
      </c>
      <c r="E80" s="4" t="s">
        <v>14</v>
      </c>
      <c r="F80" s="4" t="s">
        <v>17</v>
      </c>
      <c r="G80" s="5">
        <v>1274</v>
      </c>
      <c r="H80" s="4">
        <v>640</v>
      </c>
      <c r="I80" s="11">
        <f t="shared" si="9"/>
        <v>90</v>
      </c>
      <c r="J80" s="4">
        <v>634</v>
      </c>
      <c r="K80" s="11">
        <f t="shared" si="10"/>
        <v>37</v>
      </c>
      <c r="P80" s="4">
        <v>337</v>
      </c>
      <c r="Q80" s="7" t="str">
        <f t="shared" si="11"/>
        <v xml:space="preserve"> </v>
      </c>
      <c r="R80" s="7" t="str">
        <f t="shared" si="12"/>
        <v xml:space="preserve"> </v>
      </c>
      <c r="S80" s="1"/>
    </row>
    <row r="81" spans="1:19" ht="15" x14ac:dyDescent="0.2">
      <c r="A81" s="4">
        <f t="shared" si="8"/>
        <v>76</v>
      </c>
      <c r="B81" s="4">
        <v>2383</v>
      </c>
      <c r="C81" s="1" t="s">
        <v>111</v>
      </c>
      <c r="D81" s="4" t="s">
        <v>13</v>
      </c>
      <c r="E81" s="4" t="s">
        <v>14</v>
      </c>
      <c r="F81" s="4" t="s">
        <v>60</v>
      </c>
      <c r="G81" s="5">
        <v>1270</v>
      </c>
      <c r="H81" s="4">
        <v>646</v>
      </c>
      <c r="I81" s="11">
        <f t="shared" si="9"/>
        <v>88</v>
      </c>
      <c r="J81" s="4">
        <v>624</v>
      </c>
      <c r="K81" s="11">
        <f t="shared" si="10"/>
        <v>45</v>
      </c>
      <c r="P81" s="4">
        <v>326</v>
      </c>
      <c r="Q81" s="7" t="str">
        <f t="shared" si="11"/>
        <v xml:space="preserve"> </v>
      </c>
      <c r="R81" s="7" t="str">
        <f t="shared" si="12"/>
        <v xml:space="preserve"> </v>
      </c>
      <c r="S81" s="1"/>
    </row>
    <row r="82" spans="1:19" ht="15" x14ac:dyDescent="0.2">
      <c r="A82" s="4">
        <f t="shared" si="8"/>
        <v>77</v>
      </c>
      <c r="B82" s="4">
        <v>2400</v>
      </c>
      <c r="C82" s="1" t="s">
        <v>112</v>
      </c>
      <c r="D82" s="4" t="s">
        <v>13</v>
      </c>
      <c r="E82" s="4" t="s">
        <v>14</v>
      </c>
      <c r="F82" s="4" t="s">
        <v>19</v>
      </c>
      <c r="G82" s="5">
        <v>1269</v>
      </c>
      <c r="H82" s="4">
        <v>696</v>
      </c>
      <c r="I82" s="11">
        <f t="shared" si="9"/>
        <v>58</v>
      </c>
      <c r="J82" s="4">
        <v>573</v>
      </c>
      <c r="K82" s="11">
        <f t="shared" si="10"/>
        <v>94</v>
      </c>
      <c r="P82" s="4">
        <v>323</v>
      </c>
      <c r="Q82" s="7" t="str">
        <f t="shared" si="11"/>
        <v xml:space="preserve"> </v>
      </c>
      <c r="R82" s="7" t="str">
        <f t="shared" si="12"/>
        <v xml:space="preserve"> </v>
      </c>
      <c r="S82" s="1"/>
    </row>
    <row r="83" spans="1:19" ht="15" x14ac:dyDescent="0.2">
      <c r="A83" s="4">
        <f t="shared" si="8"/>
        <v>78</v>
      </c>
      <c r="B83" s="4">
        <v>2491</v>
      </c>
      <c r="C83" s="1" t="s">
        <v>113</v>
      </c>
      <c r="D83" s="4" t="s">
        <v>9</v>
      </c>
      <c r="E83" s="4" t="s">
        <v>14</v>
      </c>
      <c r="F83" s="4" t="s">
        <v>11</v>
      </c>
      <c r="G83" s="5">
        <v>1262</v>
      </c>
      <c r="H83" s="4">
        <v>647</v>
      </c>
      <c r="I83" s="11">
        <f t="shared" si="9"/>
        <v>86</v>
      </c>
      <c r="J83" s="4">
        <v>615</v>
      </c>
      <c r="K83" s="11">
        <f t="shared" si="10"/>
        <v>54</v>
      </c>
      <c r="P83" s="4">
        <v>304</v>
      </c>
      <c r="Q83" s="7" t="str">
        <f t="shared" si="11"/>
        <v xml:space="preserve"> </v>
      </c>
      <c r="R83" s="7" t="str">
        <f t="shared" si="12"/>
        <v xml:space="preserve"> </v>
      </c>
      <c r="S83" s="1"/>
    </row>
    <row r="84" spans="1:19" ht="15" x14ac:dyDescent="0.2">
      <c r="A84" s="4">
        <f t="shared" si="8"/>
        <v>78</v>
      </c>
      <c r="B84" s="4">
        <v>2491</v>
      </c>
      <c r="C84" s="1" t="s">
        <v>114</v>
      </c>
      <c r="D84" s="4" t="s">
        <v>23</v>
      </c>
      <c r="E84" s="4" t="s">
        <v>34</v>
      </c>
      <c r="F84" s="4" t="s">
        <v>54</v>
      </c>
      <c r="G84" s="5">
        <v>1262</v>
      </c>
      <c r="H84" s="4">
        <v>698</v>
      </c>
      <c r="I84" s="11">
        <f t="shared" si="9"/>
        <v>57</v>
      </c>
      <c r="J84" s="4">
        <v>564</v>
      </c>
      <c r="K84" s="11">
        <f t="shared" si="10"/>
        <v>99</v>
      </c>
      <c r="P84" s="4">
        <v>304</v>
      </c>
      <c r="Q84" s="7" t="str">
        <f t="shared" si="11"/>
        <v xml:space="preserve"> </v>
      </c>
      <c r="R84" s="7" t="str">
        <f t="shared" si="12"/>
        <v xml:space="preserve"> </v>
      </c>
      <c r="S84" s="1"/>
    </row>
    <row r="85" spans="1:19" ht="15" x14ac:dyDescent="0.2">
      <c r="A85" s="4">
        <f t="shared" si="8"/>
        <v>80</v>
      </c>
      <c r="B85" s="4">
        <v>2531</v>
      </c>
      <c r="C85" s="1" t="s">
        <v>115</v>
      </c>
      <c r="D85" s="4" t="s">
        <v>9</v>
      </c>
      <c r="E85" s="4" t="s">
        <v>43</v>
      </c>
      <c r="F85" s="4" t="s">
        <v>79</v>
      </c>
      <c r="G85" s="5">
        <v>1258</v>
      </c>
      <c r="H85" s="4">
        <v>727</v>
      </c>
      <c r="I85" s="11">
        <f t="shared" si="9"/>
        <v>33</v>
      </c>
      <c r="J85" s="4">
        <v>531</v>
      </c>
      <c r="K85" s="11">
        <f t="shared" si="10"/>
        <v>109</v>
      </c>
      <c r="P85" s="4">
        <v>296</v>
      </c>
      <c r="Q85" s="7" t="str">
        <f t="shared" si="11"/>
        <v xml:space="preserve"> </v>
      </c>
      <c r="R85" s="7" t="str">
        <f t="shared" si="12"/>
        <v xml:space="preserve"> </v>
      </c>
      <c r="S85" s="1"/>
    </row>
    <row r="86" spans="1:19" ht="15" x14ac:dyDescent="0.2">
      <c r="A86" s="4">
        <f t="shared" si="8"/>
        <v>80</v>
      </c>
      <c r="B86" s="4">
        <v>2531</v>
      </c>
      <c r="C86" s="1" t="s">
        <v>116</v>
      </c>
      <c r="D86" s="4" t="s">
        <v>13</v>
      </c>
      <c r="E86" s="4" t="s">
        <v>43</v>
      </c>
      <c r="F86" s="4" t="s">
        <v>35</v>
      </c>
      <c r="G86" s="5">
        <v>1258</v>
      </c>
      <c r="H86" s="4">
        <v>686</v>
      </c>
      <c r="I86" s="11">
        <f t="shared" si="9"/>
        <v>65</v>
      </c>
      <c r="J86" s="4">
        <v>572</v>
      </c>
      <c r="K86" s="11">
        <f t="shared" si="10"/>
        <v>95</v>
      </c>
      <c r="P86" s="4">
        <v>296</v>
      </c>
      <c r="Q86" s="7" t="str">
        <f t="shared" si="11"/>
        <v xml:space="preserve"> </v>
      </c>
      <c r="R86" s="7" t="str">
        <f t="shared" si="12"/>
        <v xml:space="preserve"> </v>
      </c>
      <c r="S86" s="1"/>
    </row>
    <row r="87" spans="1:19" ht="15" x14ac:dyDescent="0.2">
      <c r="A87" s="4">
        <f t="shared" si="8"/>
        <v>80</v>
      </c>
      <c r="B87" s="4">
        <v>2531</v>
      </c>
      <c r="C87" s="1" t="s">
        <v>117</v>
      </c>
      <c r="D87" s="4" t="s">
        <v>13</v>
      </c>
      <c r="E87" s="4" t="s">
        <v>34</v>
      </c>
      <c r="F87" s="4" t="s">
        <v>65</v>
      </c>
      <c r="G87" s="5">
        <v>1258</v>
      </c>
      <c r="H87" s="4">
        <v>636</v>
      </c>
      <c r="I87" s="11">
        <f t="shared" si="9"/>
        <v>95</v>
      </c>
      <c r="J87" s="4">
        <v>622</v>
      </c>
      <c r="K87" s="11">
        <f t="shared" si="10"/>
        <v>47</v>
      </c>
      <c r="P87" s="4">
        <v>296</v>
      </c>
      <c r="Q87" s="7" t="str">
        <f t="shared" si="11"/>
        <v xml:space="preserve"> </v>
      </c>
      <c r="R87" s="7" t="str">
        <f t="shared" si="12"/>
        <v xml:space="preserve"> </v>
      </c>
      <c r="S87" s="1"/>
    </row>
    <row r="88" spans="1:19" ht="15" x14ac:dyDescent="0.2">
      <c r="A88" s="4">
        <f t="shared" si="8"/>
        <v>83</v>
      </c>
      <c r="B88" s="4">
        <v>2544</v>
      </c>
      <c r="C88" s="1" t="s">
        <v>118</v>
      </c>
      <c r="D88" s="4" t="s">
        <v>13</v>
      </c>
      <c r="E88" s="4" t="s">
        <v>10</v>
      </c>
      <c r="F88" s="4" t="s">
        <v>31</v>
      </c>
      <c r="G88" s="5">
        <v>1257</v>
      </c>
      <c r="H88" s="4">
        <v>663</v>
      </c>
      <c r="I88" s="11">
        <f t="shared" si="9"/>
        <v>79</v>
      </c>
      <c r="J88" s="4">
        <v>594</v>
      </c>
      <c r="K88" s="11">
        <f t="shared" si="10"/>
        <v>77</v>
      </c>
      <c r="P88" s="4">
        <v>294</v>
      </c>
      <c r="Q88" s="7" t="str">
        <f t="shared" si="11"/>
        <v xml:space="preserve"> </v>
      </c>
      <c r="R88" s="7" t="str">
        <f t="shared" si="12"/>
        <v xml:space="preserve"> </v>
      </c>
      <c r="S88" s="1"/>
    </row>
    <row r="89" spans="1:19" ht="15" x14ac:dyDescent="0.2">
      <c r="A89" s="4">
        <f t="shared" si="8"/>
        <v>83</v>
      </c>
      <c r="B89" s="4">
        <v>2544</v>
      </c>
      <c r="C89" s="1" t="s">
        <v>119</v>
      </c>
      <c r="D89" s="4" t="s">
        <v>13</v>
      </c>
      <c r="E89" s="4" t="s">
        <v>34</v>
      </c>
      <c r="F89" s="4" t="s">
        <v>17</v>
      </c>
      <c r="G89" s="5">
        <v>1257</v>
      </c>
      <c r="H89" s="4">
        <v>623</v>
      </c>
      <c r="I89" s="11">
        <f t="shared" si="9"/>
        <v>100</v>
      </c>
      <c r="J89" s="4">
        <v>634</v>
      </c>
      <c r="K89" s="11">
        <f t="shared" si="10"/>
        <v>37</v>
      </c>
      <c r="P89" s="4">
        <v>294</v>
      </c>
      <c r="Q89" s="7" t="str">
        <f t="shared" si="11"/>
        <v xml:space="preserve"> </v>
      </c>
      <c r="R89" s="7" t="str">
        <f t="shared" si="12"/>
        <v xml:space="preserve"> </v>
      </c>
      <c r="S89" s="1"/>
    </row>
    <row r="90" spans="1:19" ht="15" x14ac:dyDescent="0.2">
      <c r="A90" s="4">
        <f t="shared" si="8"/>
        <v>85</v>
      </c>
      <c r="B90" s="4">
        <v>2558</v>
      </c>
      <c r="C90" s="1" t="s">
        <v>120</v>
      </c>
      <c r="D90" s="4" t="s">
        <v>9</v>
      </c>
      <c r="E90" s="4" t="s">
        <v>10</v>
      </c>
      <c r="F90" s="4" t="s">
        <v>19</v>
      </c>
      <c r="G90" s="5">
        <v>1256</v>
      </c>
      <c r="H90" s="4">
        <v>653</v>
      </c>
      <c r="I90" s="11">
        <f t="shared" si="9"/>
        <v>83</v>
      </c>
      <c r="J90" s="4">
        <v>603</v>
      </c>
      <c r="K90" s="11">
        <f t="shared" si="10"/>
        <v>65</v>
      </c>
      <c r="P90" s="4">
        <v>291</v>
      </c>
      <c r="Q90" s="7" t="str">
        <f t="shared" si="11"/>
        <v xml:space="preserve"> </v>
      </c>
      <c r="R90" s="7" t="str">
        <f t="shared" si="12"/>
        <v xml:space="preserve"> </v>
      </c>
      <c r="S90" s="1"/>
    </row>
    <row r="91" spans="1:19" ht="15" x14ac:dyDescent="0.2">
      <c r="A91" s="4">
        <f t="shared" si="8"/>
        <v>86</v>
      </c>
      <c r="B91" s="4">
        <v>2629</v>
      </c>
      <c r="C91" s="1" t="s">
        <v>121</v>
      </c>
      <c r="D91" s="4" t="s">
        <v>13</v>
      </c>
      <c r="E91" s="4" t="s">
        <v>10</v>
      </c>
      <c r="F91" s="4" t="s">
        <v>79</v>
      </c>
      <c r="G91" s="5">
        <v>1250</v>
      </c>
      <c r="H91" s="4">
        <v>654</v>
      </c>
      <c r="I91" s="11">
        <f t="shared" si="9"/>
        <v>82</v>
      </c>
      <c r="J91" s="4">
        <v>596</v>
      </c>
      <c r="K91" s="11">
        <f t="shared" si="10"/>
        <v>74</v>
      </c>
      <c r="P91" s="4">
        <v>277</v>
      </c>
      <c r="Q91" s="7" t="str">
        <f t="shared" si="11"/>
        <v xml:space="preserve"> </v>
      </c>
      <c r="R91" s="7" t="str">
        <f t="shared" si="12"/>
        <v xml:space="preserve"> </v>
      </c>
      <c r="S91" s="1"/>
    </row>
    <row r="92" spans="1:19" ht="15" x14ac:dyDescent="0.2">
      <c r="A92" s="4">
        <f t="shared" si="8"/>
        <v>87</v>
      </c>
      <c r="B92" s="4">
        <v>2681</v>
      </c>
      <c r="C92" s="1" t="s">
        <v>122</v>
      </c>
      <c r="D92" s="4" t="s">
        <v>13</v>
      </c>
      <c r="E92" s="4" t="s">
        <v>43</v>
      </c>
      <c r="F92" s="4" t="s">
        <v>17</v>
      </c>
      <c r="G92" s="5">
        <v>1245</v>
      </c>
      <c r="H92" s="4">
        <v>634</v>
      </c>
      <c r="I92" s="11">
        <f t="shared" si="9"/>
        <v>98</v>
      </c>
      <c r="J92" s="4">
        <v>611</v>
      </c>
      <c r="K92" s="11">
        <f t="shared" si="10"/>
        <v>61</v>
      </c>
      <c r="P92" s="4">
        <v>266</v>
      </c>
      <c r="Q92" s="7" t="str">
        <f t="shared" si="11"/>
        <v xml:space="preserve"> </v>
      </c>
      <c r="R92" s="7" t="str">
        <f t="shared" si="12"/>
        <v xml:space="preserve"> </v>
      </c>
      <c r="S92" s="1"/>
    </row>
    <row r="93" spans="1:19" ht="15" x14ac:dyDescent="0.2">
      <c r="A93" s="4">
        <f t="shared" si="8"/>
        <v>88</v>
      </c>
      <c r="B93" s="4">
        <v>2707</v>
      </c>
      <c r="C93" s="1" t="s">
        <v>123</v>
      </c>
      <c r="D93" s="4" t="s">
        <v>9</v>
      </c>
      <c r="E93" s="4" t="s">
        <v>34</v>
      </c>
      <c r="F93" s="4" t="s">
        <v>31</v>
      </c>
      <c r="G93" s="5">
        <v>1243</v>
      </c>
      <c r="H93" s="4">
        <v>689</v>
      </c>
      <c r="I93" s="11">
        <f t="shared" si="9"/>
        <v>63</v>
      </c>
      <c r="J93" s="4">
        <v>554</v>
      </c>
      <c r="K93" s="11">
        <f t="shared" si="10"/>
        <v>106</v>
      </c>
      <c r="P93" s="4">
        <v>261</v>
      </c>
      <c r="Q93" s="7" t="str">
        <f t="shared" si="11"/>
        <v xml:space="preserve"> </v>
      </c>
      <c r="R93" s="7" t="str">
        <f t="shared" si="12"/>
        <v xml:space="preserve"> </v>
      </c>
      <c r="S93" s="1"/>
    </row>
    <row r="94" spans="1:19" ht="15" x14ac:dyDescent="0.2">
      <c r="A94" s="4">
        <f t="shared" si="8"/>
        <v>89</v>
      </c>
      <c r="B94" s="4">
        <v>2792</v>
      </c>
      <c r="C94" s="1" t="s">
        <v>124</v>
      </c>
      <c r="D94" s="4" t="s">
        <v>9</v>
      </c>
      <c r="E94" s="4" t="s">
        <v>43</v>
      </c>
      <c r="F94" s="4" t="s">
        <v>21</v>
      </c>
      <c r="G94" s="5">
        <v>1234</v>
      </c>
      <c r="H94" s="4">
        <v>730</v>
      </c>
      <c r="I94" s="11">
        <f t="shared" si="9"/>
        <v>26</v>
      </c>
      <c r="J94" s="4">
        <v>504</v>
      </c>
      <c r="K94" s="11">
        <f t="shared" si="10"/>
        <v>116</v>
      </c>
      <c r="P94" s="4">
        <v>244</v>
      </c>
      <c r="Q94" s="7" t="str">
        <f t="shared" si="11"/>
        <v xml:space="preserve"> </v>
      </c>
      <c r="R94" s="7" t="str">
        <f t="shared" si="12"/>
        <v xml:space="preserve"> </v>
      </c>
      <c r="S94" s="1"/>
    </row>
    <row r="95" spans="1:19" ht="15" x14ac:dyDescent="0.2">
      <c r="A95" s="4">
        <f t="shared" si="8"/>
        <v>90</v>
      </c>
      <c r="B95" s="4">
        <v>2844</v>
      </c>
      <c r="C95" s="1" t="s">
        <v>125</v>
      </c>
      <c r="D95" s="4" t="s">
        <v>13</v>
      </c>
      <c r="E95" s="4" t="s">
        <v>34</v>
      </c>
      <c r="F95" s="4" t="s">
        <v>27</v>
      </c>
      <c r="G95" s="5">
        <v>1229</v>
      </c>
      <c r="H95" s="4">
        <v>609</v>
      </c>
      <c r="I95" s="11">
        <f t="shared" si="9"/>
        <v>102</v>
      </c>
      <c r="J95" s="4">
        <v>620</v>
      </c>
      <c r="K95" s="11">
        <f t="shared" si="10"/>
        <v>50</v>
      </c>
      <c r="P95" s="4">
        <v>234</v>
      </c>
      <c r="Q95" s="7" t="str">
        <f t="shared" si="11"/>
        <v xml:space="preserve"> </v>
      </c>
      <c r="R95" s="7" t="str">
        <f t="shared" si="12"/>
        <v xml:space="preserve"> </v>
      </c>
      <c r="S95" s="1"/>
    </row>
    <row r="96" spans="1:19" ht="15" x14ac:dyDescent="0.2">
      <c r="A96" s="4">
        <f t="shared" si="8"/>
        <v>91</v>
      </c>
      <c r="B96" s="4">
        <v>2911</v>
      </c>
      <c r="C96" s="1" t="s">
        <v>126</v>
      </c>
      <c r="D96" s="4" t="s">
        <v>23</v>
      </c>
      <c r="E96" s="4">
        <v>7</v>
      </c>
      <c r="F96" s="4" t="s">
        <v>37</v>
      </c>
      <c r="G96" s="5">
        <v>1222</v>
      </c>
      <c r="H96" s="4">
        <v>653</v>
      </c>
      <c r="I96" s="11">
        <f t="shared" si="9"/>
        <v>83</v>
      </c>
      <c r="J96" s="4">
        <v>569</v>
      </c>
      <c r="K96" s="11">
        <f t="shared" si="10"/>
        <v>97</v>
      </c>
      <c r="P96" s="4">
        <v>220</v>
      </c>
      <c r="Q96" s="7" t="str">
        <f t="shared" si="11"/>
        <v xml:space="preserve"> </v>
      </c>
      <c r="R96" s="7" t="str">
        <f t="shared" si="12"/>
        <v xml:space="preserve"> </v>
      </c>
      <c r="S96" s="1"/>
    </row>
    <row r="97" spans="1:19" ht="15" x14ac:dyDescent="0.2">
      <c r="A97" s="4">
        <f t="shared" si="8"/>
        <v>92</v>
      </c>
      <c r="B97" s="4">
        <v>2981</v>
      </c>
      <c r="C97" s="1" t="s">
        <v>127</v>
      </c>
      <c r="D97" s="4" t="s">
        <v>23</v>
      </c>
      <c r="E97" s="4" t="s">
        <v>34</v>
      </c>
      <c r="F97" s="4" t="s">
        <v>19</v>
      </c>
      <c r="G97" s="5">
        <v>1214</v>
      </c>
      <c r="H97" s="4">
        <v>585</v>
      </c>
      <c r="I97" s="11">
        <f t="shared" si="9"/>
        <v>108</v>
      </c>
      <c r="J97" s="4">
        <v>629</v>
      </c>
      <c r="K97" s="11">
        <f t="shared" si="10"/>
        <v>42</v>
      </c>
      <c r="P97" s="4">
        <v>206</v>
      </c>
      <c r="Q97" s="7" t="str">
        <f t="shared" si="11"/>
        <v xml:space="preserve"> </v>
      </c>
      <c r="R97" s="7" t="str">
        <f t="shared" si="12"/>
        <v xml:space="preserve"> </v>
      </c>
      <c r="S97" s="1"/>
    </row>
    <row r="98" spans="1:19" ht="15" x14ac:dyDescent="0.2">
      <c r="A98" s="4">
        <f t="shared" si="8"/>
        <v>93</v>
      </c>
      <c r="B98" s="4">
        <v>2988</v>
      </c>
      <c r="C98" s="1" t="s">
        <v>128</v>
      </c>
      <c r="D98" s="4" t="s">
        <v>9</v>
      </c>
      <c r="E98" s="4" t="s">
        <v>16</v>
      </c>
      <c r="F98" s="4" t="s">
        <v>19</v>
      </c>
      <c r="G98" s="5">
        <v>1213</v>
      </c>
      <c r="H98" s="4">
        <v>560</v>
      </c>
      <c r="I98" s="11">
        <f t="shared" si="9"/>
        <v>113</v>
      </c>
      <c r="J98" s="4">
        <v>653</v>
      </c>
      <c r="K98" s="11">
        <f t="shared" si="10"/>
        <v>14</v>
      </c>
      <c r="P98" s="4">
        <v>205</v>
      </c>
      <c r="Q98" s="7" t="str">
        <f t="shared" si="11"/>
        <v xml:space="preserve"> </v>
      </c>
      <c r="R98" s="7" t="str">
        <f t="shared" si="12"/>
        <v xml:space="preserve"> </v>
      </c>
      <c r="S98" s="1"/>
    </row>
    <row r="99" spans="1:19" ht="15" x14ac:dyDescent="0.2">
      <c r="A99" s="4">
        <f t="shared" si="8"/>
        <v>94</v>
      </c>
      <c r="B99" s="4">
        <v>3014</v>
      </c>
      <c r="C99" s="1" t="s">
        <v>129</v>
      </c>
      <c r="D99" s="4" t="s">
        <v>13</v>
      </c>
      <c r="E99" s="4" t="s">
        <v>34</v>
      </c>
      <c r="F99" s="4" t="s">
        <v>60</v>
      </c>
      <c r="G99" s="5">
        <v>1210</v>
      </c>
      <c r="H99" s="4">
        <v>610</v>
      </c>
      <c r="I99" s="11">
        <f t="shared" si="9"/>
        <v>101</v>
      </c>
      <c r="J99" s="4">
        <v>600</v>
      </c>
      <c r="K99" s="11">
        <f t="shared" si="10"/>
        <v>68</v>
      </c>
      <c r="P99" s="4">
        <v>200</v>
      </c>
      <c r="Q99" s="7" t="str">
        <f t="shared" si="11"/>
        <v xml:space="preserve"> </v>
      </c>
      <c r="R99" s="7" t="str">
        <f t="shared" si="12"/>
        <v xml:space="preserve"> </v>
      </c>
      <c r="S99" s="1"/>
    </row>
    <row r="100" spans="1:19" ht="15" x14ac:dyDescent="0.2">
      <c r="A100" s="4">
        <f t="shared" si="8"/>
        <v>94</v>
      </c>
      <c r="B100" s="4">
        <v>3014</v>
      </c>
      <c r="C100" s="1" t="s">
        <v>130</v>
      </c>
      <c r="D100" s="4" t="s">
        <v>13</v>
      </c>
      <c r="E100" s="4" t="s">
        <v>43</v>
      </c>
      <c r="F100" s="4" t="s">
        <v>79</v>
      </c>
      <c r="G100" s="5">
        <v>1210</v>
      </c>
      <c r="H100" s="4">
        <v>636</v>
      </c>
      <c r="I100" s="11">
        <f t="shared" si="9"/>
        <v>95</v>
      </c>
      <c r="J100" s="4">
        <v>574</v>
      </c>
      <c r="K100" s="11">
        <f t="shared" si="10"/>
        <v>93</v>
      </c>
      <c r="P100" s="4">
        <v>200</v>
      </c>
      <c r="Q100" s="7" t="str">
        <f t="shared" si="11"/>
        <v xml:space="preserve"> </v>
      </c>
      <c r="R100" s="7" t="str">
        <f t="shared" si="12"/>
        <v xml:space="preserve"> </v>
      </c>
      <c r="S100" s="1"/>
    </row>
    <row r="101" spans="1:19" ht="15" x14ac:dyDescent="0.2">
      <c r="A101" s="4">
        <f t="shared" si="8"/>
        <v>96</v>
      </c>
      <c r="B101" s="4">
        <v>3032</v>
      </c>
      <c r="C101" s="1" t="s">
        <v>131</v>
      </c>
      <c r="D101" s="4" t="s">
        <v>9</v>
      </c>
      <c r="E101" s="4" t="s">
        <v>34</v>
      </c>
      <c r="F101" s="4" t="s">
        <v>11</v>
      </c>
      <c r="G101" s="5">
        <v>1208</v>
      </c>
      <c r="H101" s="4">
        <v>647</v>
      </c>
      <c r="I101" s="11">
        <f t="shared" si="9"/>
        <v>86</v>
      </c>
      <c r="J101" s="4">
        <v>561</v>
      </c>
      <c r="K101" s="11">
        <f t="shared" si="10"/>
        <v>101</v>
      </c>
      <c r="P101" s="4">
        <v>196</v>
      </c>
      <c r="Q101" s="7" t="str">
        <f t="shared" si="11"/>
        <v xml:space="preserve"> </v>
      </c>
      <c r="R101" s="7" t="str">
        <f t="shared" si="12"/>
        <v xml:space="preserve"> </v>
      </c>
      <c r="S101" s="1"/>
    </row>
    <row r="102" spans="1:19" ht="15" x14ac:dyDescent="0.2">
      <c r="A102" s="4">
        <f t="shared" ref="A102:A127" si="13">RANK(G102,$G$6:$G$127)</f>
        <v>97</v>
      </c>
      <c r="B102" s="4">
        <v>3105</v>
      </c>
      <c r="C102" s="1" t="s">
        <v>132</v>
      </c>
      <c r="D102" s="4" t="s">
        <v>13</v>
      </c>
      <c r="E102" s="4" t="s">
        <v>133</v>
      </c>
      <c r="F102" s="4" t="s">
        <v>24</v>
      </c>
      <c r="G102" s="5">
        <v>1199</v>
      </c>
      <c r="H102" s="4">
        <v>638</v>
      </c>
      <c r="I102" s="11">
        <f t="shared" ref="I102:I127" si="14">RANK(H102,$H$6:$H$127)</f>
        <v>93</v>
      </c>
      <c r="J102" s="4">
        <v>561</v>
      </c>
      <c r="K102" s="11">
        <f t="shared" ref="K102:K127" si="15">RANK(J102,$J$6:$J$127)</f>
        <v>101</v>
      </c>
      <c r="P102" s="4">
        <v>182</v>
      </c>
      <c r="Q102" s="7" t="str">
        <f t="shared" si="11"/>
        <v xml:space="preserve"> </v>
      </c>
      <c r="R102" s="7" t="str">
        <f t="shared" si="12"/>
        <v xml:space="preserve"> </v>
      </c>
      <c r="S102" s="1"/>
    </row>
    <row r="103" spans="1:19" ht="15" x14ac:dyDescent="0.2">
      <c r="A103" s="4">
        <f t="shared" si="13"/>
        <v>98</v>
      </c>
      <c r="B103" s="4">
        <v>3127</v>
      </c>
      <c r="C103" s="1" t="s">
        <v>134</v>
      </c>
      <c r="D103" s="4" t="s">
        <v>13</v>
      </c>
      <c r="E103" s="4" t="s">
        <v>49</v>
      </c>
      <c r="F103" s="4" t="s">
        <v>39</v>
      </c>
      <c r="G103" s="5">
        <v>1196</v>
      </c>
      <c r="H103" s="4">
        <v>627</v>
      </c>
      <c r="I103" s="11">
        <f t="shared" si="14"/>
        <v>99</v>
      </c>
      <c r="J103" s="4">
        <v>569</v>
      </c>
      <c r="K103" s="11">
        <f t="shared" si="15"/>
        <v>97</v>
      </c>
      <c r="P103" s="4">
        <v>177</v>
      </c>
      <c r="Q103" s="7" t="str">
        <f t="shared" si="11"/>
        <v xml:space="preserve"> </v>
      </c>
      <c r="R103" s="7" t="str">
        <f t="shared" si="12"/>
        <v xml:space="preserve"> </v>
      </c>
      <c r="S103" s="1"/>
    </row>
    <row r="104" spans="1:19" ht="15" x14ac:dyDescent="0.2">
      <c r="A104" s="4">
        <f t="shared" si="13"/>
        <v>99</v>
      </c>
      <c r="B104" s="4">
        <v>3151</v>
      </c>
      <c r="C104" s="1" t="s">
        <v>135</v>
      </c>
      <c r="D104" s="4" t="s">
        <v>9</v>
      </c>
      <c r="E104" s="4" t="s">
        <v>34</v>
      </c>
      <c r="F104" s="4" t="s">
        <v>31</v>
      </c>
      <c r="G104" s="5">
        <v>1194</v>
      </c>
      <c r="H104" s="4">
        <v>676</v>
      </c>
      <c r="I104" s="11">
        <f t="shared" si="14"/>
        <v>74</v>
      </c>
      <c r="J104" s="4">
        <v>518</v>
      </c>
      <c r="K104" s="11">
        <f t="shared" si="15"/>
        <v>112</v>
      </c>
      <c r="P104" s="4">
        <v>172</v>
      </c>
      <c r="Q104" s="7" t="str">
        <f t="shared" si="11"/>
        <v xml:space="preserve"> </v>
      </c>
      <c r="R104" s="7" t="str">
        <f t="shared" si="12"/>
        <v xml:space="preserve"> </v>
      </c>
      <c r="S104" s="1"/>
    </row>
    <row r="105" spans="1:19" ht="15" x14ac:dyDescent="0.2">
      <c r="A105" s="4">
        <f t="shared" si="13"/>
        <v>100</v>
      </c>
      <c r="B105" s="4">
        <v>3179</v>
      </c>
      <c r="C105" s="1" t="s">
        <v>136</v>
      </c>
      <c r="D105" s="4" t="s">
        <v>13</v>
      </c>
      <c r="E105" s="4" t="s">
        <v>34</v>
      </c>
      <c r="F105" s="4" t="s">
        <v>65</v>
      </c>
      <c r="G105" s="5">
        <v>1191</v>
      </c>
      <c r="H105" s="4">
        <v>657</v>
      </c>
      <c r="I105" s="11">
        <f t="shared" si="14"/>
        <v>81</v>
      </c>
      <c r="J105" s="4">
        <v>534</v>
      </c>
      <c r="K105" s="11">
        <f t="shared" si="15"/>
        <v>108</v>
      </c>
      <c r="P105" s="4">
        <v>167</v>
      </c>
      <c r="Q105" s="7" t="str">
        <f t="shared" si="11"/>
        <v xml:space="preserve"> </v>
      </c>
      <c r="R105" s="7" t="str">
        <f t="shared" si="12"/>
        <v xml:space="preserve"> </v>
      </c>
      <c r="S105" s="1"/>
    </row>
    <row r="106" spans="1:19" ht="15" x14ac:dyDescent="0.2">
      <c r="A106" s="4">
        <f t="shared" si="13"/>
        <v>101</v>
      </c>
      <c r="B106" s="4">
        <v>3216</v>
      </c>
      <c r="C106" s="1" t="s">
        <v>137</v>
      </c>
      <c r="D106" s="4" t="s">
        <v>13</v>
      </c>
      <c r="E106" s="4" t="s">
        <v>34</v>
      </c>
      <c r="F106" s="4" t="s">
        <v>17</v>
      </c>
      <c r="G106" s="5">
        <v>1186</v>
      </c>
      <c r="H106" s="4">
        <v>599</v>
      </c>
      <c r="I106" s="11">
        <f t="shared" si="14"/>
        <v>106</v>
      </c>
      <c r="J106" s="4">
        <v>587</v>
      </c>
      <c r="K106" s="11">
        <f t="shared" si="15"/>
        <v>83</v>
      </c>
      <c r="P106" s="4">
        <v>159</v>
      </c>
      <c r="Q106" s="7" t="str">
        <f t="shared" si="11"/>
        <v xml:space="preserve"> </v>
      </c>
      <c r="R106" s="7" t="str">
        <f t="shared" si="12"/>
        <v xml:space="preserve"> </v>
      </c>
      <c r="S106" s="1"/>
    </row>
    <row r="107" spans="1:19" ht="15" x14ac:dyDescent="0.2">
      <c r="A107" s="4">
        <f t="shared" si="13"/>
        <v>102</v>
      </c>
      <c r="B107" s="4">
        <v>3240</v>
      </c>
      <c r="C107" s="1" t="s">
        <v>138</v>
      </c>
      <c r="D107" s="4" t="s">
        <v>13</v>
      </c>
      <c r="E107" s="4" t="s">
        <v>49</v>
      </c>
      <c r="F107" s="4" t="s">
        <v>31</v>
      </c>
      <c r="G107" s="5">
        <v>1182</v>
      </c>
      <c r="H107" s="4">
        <v>604</v>
      </c>
      <c r="I107" s="11">
        <f t="shared" si="14"/>
        <v>103</v>
      </c>
      <c r="J107" s="4">
        <v>578</v>
      </c>
      <c r="K107" s="11">
        <f t="shared" si="15"/>
        <v>92</v>
      </c>
      <c r="P107" s="4">
        <v>155</v>
      </c>
      <c r="Q107" s="7" t="str">
        <f t="shared" si="11"/>
        <v xml:space="preserve"> </v>
      </c>
      <c r="R107" s="7" t="str">
        <f t="shared" si="12"/>
        <v xml:space="preserve"> </v>
      </c>
      <c r="S107" s="1"/>
    </row>
    <row r="108" spans="1:19" ht="15" x14ac:dyDescent="0.2">
      <c r="A108" s="4">
        <f t="shared" si="13"/>
        <v>103</v>
      </c>
      <c r="B108" s="4">
        <v>3283</v>
      </c>
      <c r="C108" s="1" t="s">
        <v>139</v>
      </c>
      <c r="D108" s="4" t="s">
        <v>9</v>
      </c>
      <c r="E108" s="4" t="s">
        <v>34</v>
      </c>
      <c r="F108" s="4" t="s">
        <v>60</v>
      </c>
      <c r="G108" s="5">
        <v>1175</v>
      </c>
      <c r="H108" s="4">
        <v>591</v>
      </c>
      <c r="I108" s="11">
        <f t="shared" si="14"/>
        <v>107</v>
      </c>
      <c r="J108" s="4">
        <v>584</v>
      </c>
      <c r="K108" s="11">
        <f t="shared" si="15"/>
        <v>86</v>
      </c>
      <c r="P108" s="4">
        <v>146</v>
      </c>
      <c r="Q108" s="7" t="str">
        <f t="shared" si="11"/>
        <v xml:space="preserve"> </v>
      </c>
      <c r="R108" s="7" t="str">
        <f t="shared" si="12"/>
        <v xml:space="preserve"> </v>
      </c>
      <c r="S108" s="1"/>
    </row>
    <row r="109" spans="1:19" ht="15" x14ac:dyDescent="0.2">
      <c r="A109" s="4">
        <f t="shared" si="13"/>
        <v>104</v>
      </c>
      <c r="B109" s="4">
        <v>3325</v>
      </c>
      <c r="C109" s="1" t="s">
        <v>140</v>
      </c>
      <c r="D109" s="4" t="s">
        <v>13</v>
      </c>
      <c r="E109" s="4" t="s">
        <v>34</v>
      </c>
      <c r="F109" s="4" t="s">
        <v>105</v>
      </c>
      <c r="G109" s="5">
        <v>1169</v>
      </c>
      <c r="H109" s="4">
        <v>640</v>
      </c>
      <c r="I109" s="11">
        <f t="shared" si="14"/>
        <v>90</v>
      </c>
      <c r="J109" s="4">
        <v>529</v>
      </c>
      <c r="K109" s="11">
        <f t="shared" si="15"/>
        <v>110</v>
      </c>
      <c r="P109" s="4">
        <v>138</v>
      </c>
      <c r="Q109" s="7" t="str">
        <f t="shared" si="11"/>
        <v xml:space="preserve"> </v>
      </c>
      <c r="R109" s="7" t="str">
        <f t="shared" si="12"/>
        <v xml:space="preserve"> </v>
      </c>
      <c r="S109" s="1"/>
    </row>
    <row r="110" spans="1:19" ht="15" x14ac:dyDescent="0.2">
      <c r="A110" s="4">
        <f t="shared" si="13"/>
        <v>105</v>
      </c>
      <c r="B110" s="4">
        <v>3333</v>
      </c>
      <c r="C110" s="1" t="s">
        <v>141</v>
      </c>
      <c r="D110" s="4" t="s">
        <v>9</v>
      </c>
      <c r="E110" s="4" t="s">
        <v>43</v>
      </c>
      <c r="F110" s="4" t="s">
        <v>11</v>
      </c>
      <c r="G110" s="5">
        <v>1168</v>
      </c>
      <c r="H110" s="4">
        <v>604</v>
      </c>
      <c r="I110" s="11">
        <f t="shared" si="14"/>
        <v>103</v>
      </c>
      <c r="J110" s="4">
        <v>564</v>
      </c>
      <c r="K110" s="11">
        <f t="shared" si="15"/>
        <v>99</v>
      </c>
      <c r="P110" s="4">
        <v>136</v>
      </c>
      <c r="Q110" s="7" t="str">
        <f t="shared" si="11"/>
        <v xml:space="preserve"> </v>
      </c>
      <c r="R110" s="7" t="str">
        <f t="shared" si="12"/>
        <v xml:space="preserve"> </v>
      </c>
      <c r="S110" s="1"/>
    </row>
    <row r="111" spans="1:19" ht="15" x14ac:dyDescent="0.2">
      <c r="A111" s="4">
        <f t="shared" si="13"/>
        <v>106</v>
      </c>
      <c r="B111" s="4">
        <v>3336</v>
      </c>
      <c r="C111" s="1" t="s">
        <v>142</v>
      </c>
      <c r="D111" s="4" t="s">
        <v>9</v>
      </c>
      <c r="E111" s="4" t="s">
        <v>34</v>
      </c>
      <c r="F111" s="4" t="s">
        <v>19</v>
      </c>
      <c r="G111" s="5">
        <v>1167</v>
      </c>
      <c r="H111" s="4">
        <v>678</v>
      </c>
      <c r="I111" s="11">
        <f t="shared" si="14"/>
        <v>72</v>
      </c>
      <c r="J111" s="4">
        <v>489</v>
      </c>
      <c r="K111" s="11">
        <f t="shared" si="15"/>
        <v>118</v>
      </c>
      <c r="P111" s="4">
        <v>135</v>
      </c>
      <c r="Q111" s="7" t="str">
        <f t="shared" si="11"/>
        <v xml:space="preserve"> </v>
      </c>
      <c r="R111" s="7" t="str">
        <f t="shared" si="12"/>
        <v xml:space="preserve"> </v>
      </c>
      <c r="S111" s="1"/>
    </row>
    <row r="112" spans="1:19" ht="15" x14ac:dyDescent="0.2">
      <c r="A112" s="4">
        <f t="shared" si="13"/>
        <v>106</v>
      </c>
      <c r="B112" s="4">
        <v>3336</v>
      </c>
      <c r="C112" s="1" t="s">
        <v>143</v>
      </c>
      <c r="D112" s="4" t="s">
        <v>13</v>
      </c>
      <c r="E112" s="4" t="s">
        <v>49</v>
      </c>
      <c r="F112" s="4" t="s">
        <v>37</v>
      </c>
      <c r="G112" s="5">
        <v>1167</v>
      </c>
      <c r="H112" s="4">
        <v>664</v>
      </c>
      <c r="I112" s="11">
        <f t="shared" si="14"/>
        <v>78</v>
      </c>
      <c r="J112" s="4">
        <v>503</v>
      </c>
      <c r="K112" s="11">
        <f t="shared" si="15"/>
        <v>117</v>
      </c>
      <c r="P112" s="4">
        <v>135</v>
      </c>
      <c r="Q112" s="7" t="str">
        <f t="shared" si="11"/>
        <v xml:space="preserve"> </v>
      </c>
      <c r="R112" s="7" t="str">
        <f t="shared" si="12"/>
        <v xml:space="preserve"> </v>
      </c>
      <c r="S112" s="1"/>
    </row>
    <row r="113" spans="1:19" ht="15" x14ac:dyDescent="0.2">
      <c r="A113" s="4">
        <f t="shared" si="13"/>
        <v>108</v>
      </c>
      <c r="B113" s="4">
        <v>3360</v>
      </c>
      <c r="C113" s="1" t="s">
        <v>144</v>
      </c>
      <c r="D113" s="4" t="s">
        <v>13</v>
      </c>
      <c r="E113" s="4" t="s">
        <v>49</v>
      </c>
      <c r="F113" s="4" t="s">
        <v>60</v>
      </c>
      <c r="G113" s="5">
        <v>1163</v>
      </c>
      <c r="H113" s="4">
        <v>604</v>
      </c>
      <c r="I113" s="11">
        <f t="shared" si="14"/>
        <v>103</v>
      </c>
      <c r="J113" s="4">
        <v>559</v>
      </c>
      <c r="K113" s="11">
        <f t="shared" si="15"/>
        <v>104</v>
      </c>
      <c r="P113" s="4">
        <v>131</v>
      </c>
      <c r="Q113" s="7" t="str">
        <f t="shared" si="11"/>
        <v xml:space="preserve"> </v>
      </c>
      <c r="R113" s="7" t="str">
        <f t="shared" si="12"/>
        <v xml:space="preserve"> </v>
      </c>
      <c r="S113" s="1"/>
    </row>
    <row r="114" spans="1:19" ht="15" x14ac:dyDescent="0.2">
      <c r="A114" s="4">
        <f t="shared" si="13"/>
        <v>109</v>
      </c>
      <c r="B114" s="4">
        <v>3396</v>
      </c>
      <c r="C114" s="1" t="s">
        <v>145</v>
      </c>
      <c r="D114" s="4" t="s">
        <v>13</v>
      </c>
      <c r="E114" s="4" t="s">
        <v>34</v>
      </c>
      <c r="F114" s="4" t="s">
        <v>65</v>
      </c>
      <c r="G114" s="5">
        <v>1156</v>
      </c>
      <c r="H114" s="4">
        <v>584</v>
      </c>
      <c r="I114" s="11">
        <f t="shared" si="14"/>
        <v>109</v>
      </c>
      <c r="J114" s="4">
        <v>572</v>
      </c>
      <c r="K114" s="11">
        <f t="shared" si="15"/>
        <v>95</v>
      </c>
      <c r="P114" s="4">
        <v>123</v>
      </c>
      <c r="Q114" s="7" t="str">
        <f t="shared" si="11"/>
        <v xml:space="preserve"> </v>
      </c>
      <c r="R114" s="7" t="str">
        <f t="shared" si="12"/>
        <v xml:space="preserve"> </v>
      </c>
      <c r="S114" s="1"/>
    </row>
    <row r="115" spans="1:19" ht="15" x14ac:dyDescent="0.2">
      <c r="A115" s="4">
        <f t="shared" si="13"/>
        <v>110</v>
      </c>
      <c r="B115" s="4">
        <v>3429</v>
      </c>
      <c r="C115" s="1" t="s">
        <v>146</v>
      </c>
      <c r="D115" s="4" t="s">
        <v>23</v>
      </c>
      <c r="E115" s="4" t="s">
        <v>34</v>
      </c>
      <c r="F115" s="4" t="s">
        <v>35</v>
      </c>
      <c r="G115" s="5">
        <v>1149</v>
      </c>
      <c r="H115" s="4">
        <v>642</v>
      </c>
      <c r="I115" s="11">
        <f t="shared" si="14"/>
        <v>89</v>
      </c>
      <c r="J115" s="4">
        <v>507</v>
      </c>
      <c r="K115" s="11">
        <f t="shared" si="15"/>
        <v>115</v>
      </c>
      <c r="P115" s="4">
        <v>117</v>
      </c>
      <c r="Q115" s="7" t="str">
        <f t="shared" si="11"/>
        <v xml:space="preserve"> </v>
      </c>
      <c r="R115" s="7" t="str">
        <f t="shared" si="12"/>
        <v xml:space="preserve"> </v>
      </c>
      <c r="S115" s="1"/>
    </row>
    <row r="116" spans="1:19" ht="15" x14ac:dyDescent="0.2">
      <c r="A116" s="4">
        <f t="shared" si="13"/>
        <v>111</v>
      </c>
      <c r="B116" s="4">
        <v>3480</v>
      </c>
      <c r="C116" s="1" t="s">
        <v>147</v>
      </c>
      <c r="D116" s="4" t="s">
        <v>23</v>
      </c>
      <c r="E116" s="4" t="s">
        <v>49</v>
      </c>
      <c r="F116" s="4" t="s">
        <v>37</v>
      </c>
      <c r="G116" s="5">
        <v>1135</v>
      </c>
      <c r="H116" s="4">
        <v>553</v>
      </c>
      <c r="I116" s="11">
        <f t="shared" si="14"/>
        <v>114</v>
      </c>
      <c r="J116" s="4">
        <v>582</v>
      </c>
      <c r="K116" s="11">
        <f t="shared" si="15"/>
        <v>87</v>
      </c>
      <c r="P116" s="4">
        <v>107</v>
      </c>
      <c r="Q116" s="7" t="str">
        <f t="shared" si="11"/>
        <v xml:space="preserve"> </v>
      </c>
      <c r="R116" s="7" t="str">
        <f t="shared" si="12"/>
        <v xml:space="preserve"> </v>
      </c>
      <c r="S116" s="1"/>
    </row>
    <row r="117" spans="1:19" ht="15" x14ac:dyDescent="0.2">
      <c r="A117" s="4">
        <f t="shared" si="13"/>
        <v>112</v>
      </c>
      <c r="B117" s="4">
        <v>3638</v>
      </c>
      <c r="C117" s="1" t="s">
        <v>148</v>
      </c>
      <c r="D117" s="4" t="s">
        <v>23</v>
      </c>
      <c r="E117" s="4" t="s">
        <v>34</v>
      </c>
      <c r="F117" s="4" t="s">
        <v>65</v>
      </c>
      <c r="G117" s="5">
        <v>1091</v>
      </c>
      <c r="H117" s="4">
        <v>512</v>
      </c>
      <c r="I117" s="11">
        <f t="shared" si="14"/>
        <v>117</v>
      </c>
      <c r="J117" s="4">
        <v>579</v>
      </c>
      <c r="K117" s="11">
        <f t="shared" si="15"/>
        <v>90</v>
      </c>
      <c r="P117" s="4">
        <v>75</v>
      </c>
      <c r="Q117" s="7" t="str">
        <f t="shared" si="11"/>
        <v xml:space="preserve"> </v>
      </c>
      <c r="R117" s="7" t="str">
        <f t="shared" si="12"/>
        <v xml:space="preserve"> </v>
      </c>
      <c r="S117" s="1"/>
    </row>
    <row r="118" spans="1:19" ht="15" x14ac:dyDescent="0.2">
      <c r="A118" s="4">
        <f t="shared" si="13"/>
        <v>113</v>
      </c>
      <c r="B118" s="4">
        <v>3659</v>
      </c>
      <c r="C118" s="1" t="s">
        <v>149</v>
      </c>
      <c r="D118" s="4" t="s">
        <v>9</v>
      </c>
      <c r="E118" s="4" t="s">
        <v>34</v>
      </c>
      <c r="F118" s="4" t="s">
        <v>37</v>
      </c>
      <c r="G118" s="5">
        <v>1082</v>
      </c>
      <c r="H118" s="4">
        <v>473</v>
      </c>
      <c r="I118" s="11">
        <f t="shared" si="14"/>
        <v>120</v>
      </c>
      <c r="J118" s="4">
        <v>609</v>
      </c>
      <c r="K118" s="11">
        <f t="shared" si="15"/>
        <v>63</v>
      </c>
      <c r="P118" s="4">
        <v>71</v>
      </c>
      <c r="Q118" s="7" t="str">
        <f t="shared" si="11"/>
        <v xml:space="preserve"> </v>
      </c>
      <c r="R118" s="7" t="str">
        <f t="shared" si="12"/>
        <v xml:space="preserve"> </v>
      </c>
      <c r="S118" s="1"/>
    </row>
    <row r="119" spans="1:19" ht="15" x14ac:dyDescent="0.2">
      <c r="A119" s="4">
        <f t="shared" si="13"/>
        <v>114</v>
      </c>
      <c r="B119" s="4">
        <v>3663</v>
      </c>
      <c r="C119" s="1" t="s">
        <v>150</v>
      </c>
      <c r="D119" s="4" t="s">
        <v>9</v>
      </c>
      <c r="E119" s="4" t="s">
        <v>34</v>
      </c>
      <c r="F119" s="4" t="s">
        <v>24</v>
      </c>
      <c r="G119" s="5">
        <v>1081</v>
      </c>
      <c r="H119" s="4">
        <v>569</v>
      </c>
      <c r="I119" s="11">
        <f t="shared" si="14"/>
        <v>112</v>
      </c>
      <c r="J119" s="4">
        <v>512</v>
      </c>
      <c r="K119" s="11">
        <f t="shared" si="15"/>
        <v>114</v>
      </c>
      <c r="P119" s="4">
        <v>70</v>
      </c>
      <c r="Q119" s="7" t="str">
        <f t="shared" si="11"/>
        <v xml:space="preserve"> </v>
      </c>
      <c r="R119" s="7" t="str">
        <f t="shared" si="12"/>
        <v xml:space="preserve"> </v>
      </c>
      <c r="S119" s="1"/>
    </row>
    <row r="120" spans="1:19" ht="15" x14ac:dyDescent="0.2">
      <c r="A120" s="4">
        <f t="shared" si="13"/>
        <v>115</v>
      </c>
      <c r="B120" s="4">
        <v>3677</v>
      </c>
      <c r="C120" s="1" t="s">
        <v>151</v>
      </c>
      <c r="D120" s="4" t="s">
        <v>9</v>
      </c>
      <c r="E120" s="4" t="s">
        <v>34</v>
      </c>
      <c r="F120" s="4" t="s">
        <v>17</v>
      </c>
      <c r="G120" s="5">
        <v>1074</v>
      </c>
      <c r="H120" s="4">
        <v>516</v>
      </c>
      <c r="I120" s="11">
        <f t="shared" si="14"/>
        <v>116</v>
      </c>
      <c r="J120" s="4">
        <v>558</v>
      </c>
      <c r="K120" s="11">
        <f t="shared" si="15"/>
        <v>105</v>
      </c>
      <c r="P120" s="4">
        <v>67</v>
      </c>
      <c r="Q120" s="7" t="str">
        <f t="shared" si="11"/>
        <v xml:space="preserve"> </v>
      </c>
      <c r="R120" s="7" t="str">
        <f t="shared" si="12"/>
        <v xml:space="preserve"> </v>
      </c>
      <c r="S120" s="1"/>
    </row>
    <row r="121" spans="1:19" ht="15" x14ac:dyDescent="0.2">
      <c r="A121" s="4">
        <f t="shared" si="13"/>
        <v>116</v>
      </c>
      <c r="B121" s="4">
        <v>3715</v>
      </c>
      <c r="C121" s="1" t="s">
        <v>152</v>
      </c>
      <c r="D121" s="4" t="s">
        <v>153</v>
      </c>
      <c r="E121" s="4" t="s">
        <v>49</v>
      </c>
      <c r="F121" s="4" t="s">
        <v>154</v>
      </c>
      <c r="G121" s="5">
        <v>1059</v>
      </c>
      <c r="H121" s="4">
        <v>460</v>
      </c>
      <c r="I121" s="11">
        <f t="shared" si="14"/>
        <v>121</v>
      </c>
      <c r="J121" s="4">
        <v>599</v>
      </c>
      <c r="K121" s="11">
        <f t="shared" si="15"/>
        <v>69</v>
      </c>
      <c r="P121" s="4">
        <v>60</v>
      </c>
      <c r="Q121" s="9" t="s">
        <v>168</v>
      </c>
      <c r="R121" s="7" t="str">
        <f t="shared" si="12"/>
        <v xml:space="preserve"> </v>
      </c>
      <c r="S121" s="9" t="s">
        <v>168</v>
      </c>
    </row>
    <row r="122" spans="1:19" ht="15" x14ac:dyDescent="0.2">
      <c r="A122" s="4">
        <f t="shared" si="13"/>
        <v>117</v>
      </c>
      <c r="B122" s="4">
        <v>3728</v>
      </c>
      <c r="C122" s="1" t="s">
        <v>155</v>
      </c>
      <c r="D122" s="4" t="s">
        <v>13</v>
      </c>
      <c r="E122" s="4" t="s">
        <v>34</v>
      </c>
      <c r="F122" s="4" t="s">
        <v>37</v>
      </c>
      <c r="G122" s="5">
        <v>1054</v>
      </c>
      <c r="H122" s="4">
        <v>533</v>
      </c>
      <c r="I122" s="11">
        <f t="shared" si="14"/>
        <v>115</v>
      </c>
      <c r="J122" s="4">
        <v>521</v>
      </c>
      <c r="K122" s="11">
        <f t="shared" si="15"/>
        <v>111</v>
      </c>
      <c r="P122" s="4">
        <v>57</v>
      </c>
      <c r="Q122" s="7" t="str">
        <f t="shared" si="11"/>
        <v xml:space="preserve"> </v>
      </c>
      <c r="R122" s="7" t="str">
        <f t="shared" si="12"/>
        <v xml:space="preserve"> </v>
      </c>
      <c r="S122" s="1"/>
    </row>
    <row r="123" spans="1:19" ht="15" x14ac:dyDescent="0.2">
      <c r="A123" s="4">
        <f t="shared" si="13"/>
        <v>118</v>
      </c>
      <c r="B123" s="4">
        <v>3739</v>
      </c>
      <c r="C123" s="1" t="s">
        <v>156</v>
      </c>
      <c r="D123" s="4" t="s">
        <v>13</v>
      </c>
      <c r="E123" s="4" t="s">
        <v>49</v>
      </c>
      <c r="F123" s="4" t="s">
        <v>19</v>
      </c>
      <c r="G123" s="5">
        <v>1049</v>
      </c>
      <c r="H123" s="4">
        <v>573</v>
      </c>
      <c r="I123" s="11">
        <f t="shared" si="14"/>
        <v>111</v>
      </c>
      <c r="J123" s="4">
        <v>476</v>
      </c>
      <c r="K123" s="11">
        <f t="shared" si="15"/>
        <v>119</v>
      </c>
      <c r="P123" s="4">
        <v>55</v>
      </c>
      <c r="Q123" s="7" t="str">
        <f t="shared" si="11"/>
        <v xml:space="preserve"> </v>
      </c>
      <c r="R123" s="7" t="str">
        <f t="shared" si="12"/>
        <v xml:space="preserve"> </v>
      </c>
      <c r="S123" s="1"/>
    </row>
    <row r="124" spans="1:19" ht="15" x14ac:dyDescent="0.2">
      <c r="A124" s="4">
        <f t="shared" si="13"/>
        <v>119</v>
      </c>
      <c r="B124" s="4">
        <v>3770</v>
      </c>
      <c r="C124" s="1" t="s">
        <v>157</v>
      </c>
      <c r="D124" s="4" t="s">
        <v>13</v>
      </c>
      <c r="E124" s="4" t="s">
        <v>49</v>
      </c>
      <c r="F124" s="4" t="s">
        <v>21</v>
      </c>
      <c r="G124" s="5">
        <v>1035</v>
      </c>
      <c r="H124" s="4">
        <v>584</v>
      </c>
      <c r="I124" s="11">
        <f t="shared" si="14"/>
        <v>109</v>
      </c>
      <c r="J124" s="4">
        <v>451</v>
      </c>
      <c r="K124" s="11">
        <f t="shared" si="15"/>
        <v>121</v>
      </c>
      <c r="P124" s="4">
        <v>49</v>
      </c>
      <c r="Q124" s="7" t="str">
        <f t="shared" si="11"/>
        <v xml:space="preserve"> </v>
      </c>
      <c r="R124" s="7" t="str">
        <f t="shared" si="12"/>
        <v xml:space="preserve"> </v>
      </c>
      <c r="S124" s="1"/>
    </row>
    <row r="125" spans="1:19" ht="15" x14ac:dyDescent="0.2">
      <c r="A125" s="4">
        <f t="shared" si="13"/>
        <v>120</v>
      </c>
      <c r="B125" s="4">
        <v>3807</v>
      </c>
      <c r="C125" s="1" t="s">
        <v>158</v>
      </c>
      <c r="D125" s="4" t="s">
        <v>23</v>
      </c>
      <c r="E125" s="4" t="s">
        <v>34</v>
      </c>
      <c r="F125" s="4" t="s">
        <v>39</v>
      </c>
      <c r="G125" s="5">
        <v>1010</v>
      </c>
      <c r="H125" s="4">
        <v>496</v>
      </c>
      <c r="I125" s="11">
        <f t="shared" si="14"/>
        <v>119</v>
      </c>
      <c r="J125" s="4">
        <v>514</v>
      </c>
      <c r="K125" s="11">
        <f t="shared" si="15"/>
        <v>113</v>
      </c>
      <c r="P125" s="4">
        <v>41</v>
      </c>
      <c r="Q125" s="7" t="str">
        <f t="shared" si="11"/>
        <v xml:space="preserve"> </v>
      </c>
      <c r="R125" s="7" t="str">
        <f t="shared" si="12"/>
        <v xml:space="preserve"> </v>
      </c>
      <c r="S125" s="1"/>
    </row>
    <row r="126" spans="1:19" ht="15" x14ac:dyDescent="0.2">
      <c r="A126" s="4">
        <f t="shared" si="13"/>
        <v>121</v>
      </c>
      <c r="B126" s="4">
        <v>3839</v>
      </c>
      <c r="C126" s="1" t="s">
        <v>159</v>
      </c>
      <c r="D126" s="4" t="s">
        <v>153</v>
      </c>
      <c r="E126" s="4" t="s">
        <v>49</v>
      </c>
      <c r="F126" s="4" t="s">
        <v>160</v>
      </c>
      <c r="G126" s="5">
        <v>988</v>
      </c>
      <c r="H126" s="4">
        <v>512</v>
      </c>
      <c r="I126" s="11">
        <f t="shared" si="14"/>
        <v>117</v>
      </c>
      <c r="J126" s="4">
        <v>476</v>
      </c>
      <c r="K126" s="11">
        <f t="shared" si="15"/>
        <v>119</v>
      </c>
      <c r="P126" s="4">
        <v>35</v>
      </c>
      <c r="Q126" s="7" t="str">
        <f t="shared" si="11"/>
        <v xml:space="preserve"> </v>
      </c>
      <c r="R126" s="7" t="str">
        <f t="shared" si="12"/>
        <v xml:space="preserve"> </v>
      </c>
    </row>
    <row r="127" spans="1:19" ht="15" x14ac:dyDescent="0.2">
      <c r="A127" s="4">
        <f t="shared" si="13"/>
        <v>122</v>
      </c>
      <c r="B127" s="4">
        <v>3984</v>
      </c>
      <c r="C127" s="1" t="s">
        <v>161</v>
      </c>
      <c r="D127" s="4" t="s">
        <v>162</v>
      </c>
      <c r="E127" s="4" t="s">
        <v>133</v>
      </c>
      <c r="F127" s="4" t="s">
        <v>160</v>
      </c>
      <c r="G127" s="5">
        <v>606</v>
      </c>
      <c r="H127" s="4">
        <v>297</v>
      </c>
      <c r="I127" s="11">
        <f t="shared" si="14"/>
        <v>122</v>
      </c>
      <c r="J127" s="4">
        <v>309</v>
      </c>
      <c r="K127" s="11">
        <f t="shared" si="15"/>
        <v>122</v>
      </c>
      <c r="P127" s="4">
        <v>6</v>
      </c>
      <c r="Q127" s="7" t="str">
        <f t="shared" si="11"/>
        <v xml:space="preserve"> </v>
      </c>
      <c r="R127" s="7" t="str">
        <f t="shared" si="12"/>
        <v xml:space="preserve"> </v>
      </c>
    </row>
  </sheetData>
  <autoFilter ref="F4:F127"/>
  <sortState ref="A2:P123">
    <sortCondition descending="1" ref="G2:G123"/>
  </sortState>
  <mergeCells count="3">
    <mergeCell ref="H4:I4"/>
    <mergeCell ref="J4:K4"/>
    <mergeCell ref="A1:S1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pane ySplit="3" topLeftCell="A28" activePane="bottomLeft" state="frozen"/>
      <selection pane="bottomLeft" activeCell="M23" sqref="M23"/>
    </sheetView>
  </sheetViews>
  <sheetFormatPr baseColWidth="10" defaultRowHeight="12.75" x14ac:dyDescent="0.2"/>
  <cols>
    <col min="1" max="1" width="5.85546875" style="1" bestFit="1" customWidth="1"/>
    <col min="2" max="2" width="8" style="4" bestFit="1" customWidth="1"/>
    <col min="3" max="3" width="22.7109375" style="1" bestFit="1" customWidth="1"/>
    <col min="4" max="4" width="4" style="1" bestFit="1" customWidth="1"/>
    <col min="5" max="5" width="3.7109375" style="1" bestFit="1" customWidth="1"/>
    <col min="6" max="6" width="8.7109375" style="1" customWidth="1"/>
    <col min="7" max="7" width="6.7109375" style="6" bestFit="1" customWidth="1"/>
    <col min="8" max="16384" width="11.42578125" style="1"/>
  </cols>
  <sheetData>
    <row r="1" spans="1:7" ht="15.75" x14ac:dyDescent="0.2">
      <c r="A1" s="13" t="s">
        <v>177</v>
      </c>
      <c r="B1" s="14"/>
      <c r="C1" s="14"/>
      <c r="D1" s="14"/>
      <c r="E1" s="14"/>
      <c r="F1" s="14"/>
      <c r="G1" s="15"/>
    </row>
    <row r="3" spans="1:7" x14ac:dyDescent="0.2">
      <c r="A3" s="2" t="s">
        <v>0</v>
      </c>
      <c r="B3" s="3" t="s">
        <v>174</v>
      </c>
      <c r="C3" s="3" t="s">
        <v>175</v>
      </c>
      <c r="D3" s="2" t="s">
        <v>170</v>
      </c>
      <c r="E3" s="3" t="s">
        <v>171</v>
      </c>
      <c r="F3" s="3" t="s">
        <v>7</v>
      </c>
      <c r="G3" s="3" t="s">
        <v>176</v>
      </c>
    </row>
    <row r="4" spans="1:7" ht="15" x14ac:dyDescent="0.2">
      <c r="A4" s="4">
        <v>623</v>
      </c>
      <c r="B4" s="4">
        <v>1167615</v>
      </c>
      <c r="C4" s="1" t="s">
        <v>41</v>
      </c>
      <c r="D4" s="4" t="s">
        <v>42</v>
      </c>
      <c r="E4" s="4" t="s">
        <v>43</v>
      </c>
      <c r="F4" s="4" t="s">
        <v>44</v>
      </c>
      <c r="G4" s="5">
        <v>1376</v>
      </c>
    </row>
    <row r="5" spans="1:7" ht="15" x14ac:dyDescent="0.2">
      <c r="A5" s="4">
        <v>474</v>
      </c>
      <c r="B5" s="4">
        <v>1001399</v>
      </c>
      <c r="C5" s="1" t="s">
        <v>30</v>
      </c>
      <c r="D5" s="4" t="s">
        <v>23</v>
      </c>
      <c r="E5" s="4" t="s">
        <v>10</v>
      </c>
      <c r="F5" s="4" t="s">
        <v>31</v>
      </c>
      <c r="G5" s="5">
        <v>1386</v>
      </c>
    </row>
    <row r="6" spans="1:7" ht="15" x14ac:dyDescent="0.2">
      <c r="A6" s="4">
        <v>917</v>
      </c>
      <c r="B6" s="4">
        <v>1004478</v>
      </c>
      <c r="C6" s="1" t="s">
        <v>57</v>
      </c>
      <c r="D6" s="4" t="s">
        <v>23</v>
      </c>
      <c r="E6" s="4" t="s">
        <v>34</v>
      </c>
      <c r="F6" s="4" t="s">
        <v>24</v>
      </c>
      <c r="G6" s="5">
        <v>1358</v>
      </c>
    </row>
    <row r="7" spans="1:7" ht="15" x14ac:dyDescent="0.2">
      <c r="A7" s="4">
        <v>1858</v>
      </c>
      <c r="B7" s="4">
        <v>1008662</v>
      </c>
      <c r="C7" s="1" t="s">
        <v>88</v>
      </c>
      <c r="D7" s="4" t="s">
        <v>23</v>
      </c>
      <c r="E7" s="4" t="s">
        <v>34</v>
      </c>
      <c r="F7" s="4" t="s">
        <v>75</v>
      </c>
      <c r="G7" s="5">
        <v>1305</v>
      </c>
    </row>
    <row r="8" spans="1:7" ht="15" x14ac:dyDescent="0.2">
      <c r="A8" s="4">
        <v>348</v>
      </c>
      <c r="B8" s="4">
        <v>1095463</v>
      </c>
      <c r="C8" s="1" t="s">
        <v>25</v>
      </c>
      <c r="D8" s="4" t="s">
        <v>13</v>
      </c>
      <c r="E8" s="4" t="s">
        <v>14</v>
      </c>
      <c r="F8" s="4" t="s">
        <v>17</v>
      </c>
      <c r="G8" s="5">
        <v>1396</v>
      </c>
    </row>
    <row r="9" spans="1:7" ht="15" x14ac:dyDescent="0.2">
      <c r="A9" s="4">
        <v>1991</v>
      </c>
      <c r="B9" s="4">
        <v>1075863</v>
      </c>
      <c r="C9" s="1" t="s">
        <v>92</v>
      </c>
      <c r="D9" s="4" t="s">
        <v>13</v>
      </c>
      <c r="E9" s="4" t="s">
        <v>10</v>
      </c>
      <c r="F9" s="4" t="s">
        <v>29</v>
      </c>
      <c r="G9" s="5">
        <v>1297</v>
      </c>
    </row>
    <row r="10" spans="1:7" ht="15" x14ac:dyDescent="0.2">
      <c r="A10" s="4">
        <v>1953</v>
      </c>
      <c r="B10" s="4">
        <v>2522003</v>
      </c>
      <c r="C10" s="1" t="s">
        <v>91</v>
      </c>
      <c r="D10" s="4" t="s">
        <v>13</v>
      </c>
      <c r="E10" s="4" t="s">
        <v>16</v>
      </c>
      <c r="F10" s="4" t="s">
        <v>60</v>
      </c>
      <c r="G10" s="5">
        <v>1299</v>
      </c>
    </row>
    <row r="11" spans="1:7" ht="15" x14ac:dyDescent="0.2">
      <c r="A11" s="4">
        <v>1472</v>
      </c>
      <c r="B11" s="4">
        <v>1175613</v>
      </c>
      <c r="C11" s="1" t="s">
        <v>77</v>
      </c>
      <c r="D11" s="4" t="s">
        <v>13</v>
      </c>
      <c r="E11" s="4" t="s">
        <v>14</v>
      </c>
      <c r="F11" s="4" t="s">
        <v>21</v>
      </c>
      <c r="G11" s="5">
        <v>1328</v>
      </c>
    </row>
    <row r="12" spans="1:7" ht="15" x14ac:dyDescent="0.2">
      <c r="A12" s="4">
        <v>1222</v>
      </c>
      <c r="B12" s="4">
        <v>1052947</v>
      </c>
      <c r="C12" s="1" t="s">
        <v>66</v>
      </c>
      <c r="D12" s="4" t="s">
        <v>9</v>
      </c>
      <c r="E12" s="4" t="s">
        <v>10</v>
      </c>
      <c r="F12" s="4" t="s">
        <v>60</v>
      </c>
      <c r="G12" s="5">
        <v>1342</v>
      </c>
    </row>
    <row r="13" spans="1:7" ht="15" x14ac:dyDescent="0.2">
      <c r="A13" s="4">
        <v>1356</v>
      </c>
      <c r="B13" s="4">
        <v>1036899</v>
      </c>
      <c r="C13" s="1" t="s">
        <v>71</v>
      </c>
      <c r="D13" s="4" t="s">
        <v>23</v>
      </c>
      <c r="E13" s="4" t="s">
        <v>10</v>
      </c>
      <c r="F13" s="4" t="s">
        <v>54</v>
      </c>
      <c r="G13" s="5">
        <v>1334</v>
      </c>
    </row>
    <row r="14" spans="1:7" ht="15" x14ac:dyDescent="0.2">
      <c r="A14" s="4">
        <v>1460</v>
      </c>
      <c r="B14" s="4">
        <v>1192468</v>
      </c>
      <c r="C14" s="1" t="s">
        <v>74</v>
      </c>
      <c r="D14" s="4" t="s">
        <v>13</v>
      </c>
      <c r="E14" s="4" t="s">
        <v>14</v>
      </c>
      <c r="F14" s="4" t="s">
        <v>75</v>
      </c>
      <c r="G14" s="5">
        <v>1329</v>
      </c>
    </row>
    <row r="15" spans="1:7" ht="15" x14ac:dyDescent="0.2">
      <c r="A15" s="4">
        <v>1356</v>
      </c>
      <c r="B15" s="4">
        <v>1065987</v>
      </c>
      <c r="C15" s="1" t="s">
        <v>72</v>
      </c>
      <c r="D15" s="4" t="s">
        <v>13</v>
      </c>
      <c r="E15" s="4" t="s">
        <v>14</v>
      </c>
      <c r="F15" s="4" t="s">
        <v>29</v>
      </c>
      <c r="G15" s="5">
        <v>1334</v>
      </c>
    </row>
    <row r="16" spans="1:7" ht="15" x14ac:dyDescent="0.2">
      <c r="A16" s="4">
        <v>961</v>
      </c>
      <c r="B16" s="4">
        <v>2677222</v>
      </c>
      <c r="C16" s="1" t="s">
        <v>59</v>
      </c>
      <c r="D16" s="4" t="s">
        <v>13</v>
      </c>
      <c r="E16" s="4" t="s">
        <v>16</v>
      </c>
      <c r="F16" s="4" t="s">
        <v>60</v>
      </c>
      <c r="G16" s="5">
        <v>1356</v>
      </c>
    </row>
    <row r="17" spans="1:7" ht="15" x14ac:dyDescent="0.2">
      <c r="A17" s="4">
        <v>1460</v>
      </c>
      <c r="B17" s="4">
        <v>1124859</v>
      </c>
      <c r="C17" s="1" t="s">
        <v>76</v>
      </c>
      <c r="D17" s="4" t="s">
        <v>23</v>
      </c>
      <c r="E17" s="4" t="s">
        <v>14</v>
      </c>
      <c r="F17" s="4" t="s">
        <v>19</v>
      </c>
      <c r="G17" s="5">
        <v>1329</v>
      </c>
    </row>
    <row r="18" spans="1:7" ht="15" x14ac:dyDescent="0.2">
      <c r="A18" s="4">
        <v>872</v>
      </c>
      <c r="B18" s="4">
        <v>1064977</v>
      </c>
      <c r="C18" s="1" t="s">
        <v>55</v>
      </c>
      <c r="D18" s="4" t="s">
        <v>13</v>
      </c>
      <c r="E18" s="4" t="s">
        <v>10</v>
      </c>
      <c r="F18" s="4" t="s">
        <v>24</v>
      </c>
      <c r="G18" s="5">
        <v>1361</v>
      </c>
    </row>
    <row r="19" spans="1:7" ht="15" x14ac:dyDescent="0.2">
      <c r="A19" s="4">
        <v>277</v>
      </c>
      <c r="B19" s="4">
        <v>2316086</v>
      </c>
      <c r="C19" s="1" t="s">
        <v>20</v>
      </c>
      <c r="D19" s="4" t="s">
        <v>13</v>
      </c>
      <c r="E19" s="4" t="s">
        <v>14</v>
      </c>
      <c r="F19" s="4" t="s">
        <v>21</v>
      </c>
      <c r="G19" s="5">
        <v>1402</v>
      </c>
    </row>
    <row r="20" spans="1:7" ht="15" x14ac:dyDescent="0.2">
      <c r="A20" s="4">
        <v>908</v>
      </c>
      <c r="B20" s="4">
        <v>1166451</v>
      </c>
      <c r="C20" s="1" t="s">
        <v>56</v>
      </c>
      <c r="D20" s="4" t="s">
        <v>13</v>
      </c>
      <c r="E20" s="4" t="s">
        <v>10</v>
      </c>
      <c r="F20" s="4" t="s">
        <v>27</v>
      </c>
      <c r="G20" s="5">
        <v>1359</v>
      </c>
    </row>
    <row r="21" spans="1:7" ht="15" x14ac:dyDescent="0.2">
      <c r="A21" s="4">
        <v>425</v>
      </c>
      <c r="B21" s="4">
        <v>1175662</v>
      </c>
      <c r="C21" s="1" t="s">
        <v>26</v>
      </c>
      <c r="D21" s="4" t="s">
        <v>13</v>
      </c>
      <c r="E21" s="4" t="s">
        <v>16</v>
      </c>
      <c r="F21" s="4" t="s">
        <v>27</v>
      </c>
      <c r="G21" s="5">
        <v>1390</v>
      </c>
    </row>
    <row r="22" spans="1:7" ht="15" x14ac:dyDescent="0.2">
      <c r="A22" s="4">
        <v>1687</v>
      </c>
      <c r="B22" s="4">
        <v>1004860</v>
      </c>
      <c r="C22" s="1" t="s">
        <v>86</v>
      </c>
      <c r="D22" s="4" t="s">
        <v>13</v>
      </c>
      <c r="E22" s="4" t="s">
        <v>10</v>
      </c>
      <c r="F22" s="4" t="s">
        <v>24</v>
      </c>
      <c r="G22" s="5">
        <v>1316</v>
      </c>
    </row>
    <row r="23" spans="1:7" ht="15" x14ac:dyDescent="0.2">
      <c r="A23" s="4">
        <v>576</v>
      </c>
      <c r="B23" s="4">
        <v>1185335</v>
      </c>
      <c r="C23" s="1" t="s">
        <v>38</v>
      </c>
      <c r="D23" s="4" t="s">
        <v>13</v>
      </c>
      <c r="E23" s="4" t="s">
        <v>10</v>
      </c>
      <c r="F23" s="4" t="s">
        <v>39</v>
      </c>
      <c r="G23" s="5">
        <v>1380</v>
      </c>
    </row>
    <row r="24" spans="1:7" ht="15" x14ac:dyDescent="0.2">
      <c r="A24" s="4">
        <v>1310</v>
      </c>
      <c r="B24" s="4">
        <v>1145711</v>
      </c>
      <c r="C24" s="1" t="s">
        <v>68</v>
      </c>
      <c r="D24" s="4" t="s">
        <v>23</v>
      </c>
      <c r="E24" s="4" t="s">
        <v>43</v>
      </c>
      <c r="F24" s="4" t="s">
        <v>39</v>
      </c>
      <c r="G24" s="5">
        <v>1337</v>
      </c>
    </row>
    <row r="25" spans="1:7" ht="15" x14ac:dyDescent="0.2">
      <c r="A25" s="4">
        <v>1550</v>
      </c>
      <c r="B25" s="4">
        <v>1126813</v>
      </c>
      <c r="C25" s="1" t="s">
        <v>80</v>
      </c>
      <c r="D25" s="4" t="s">
        <v>9</v>
      </c>
      <c r="E25" s="4" t="s">
        <v>34</v>
      </c>
      <c r="F25" s="4" t="s">
        <v>31</v>
      </c>
      <c r="G25" s="5">
        <v>1324</v>
      </c>
    </row>
    <row r="26" spans="1:7" ht="15" x14ac:dyDescent="0.2">
      <c r="A26" s="4">
        <v>1532</v>
      </c>
      <c r="B26" s="4">
        <v>1027473</v>
      </c>
      <c r="C26" s="1" t="s">
        <v>78</v>
      </c>
      <c r="D26" s="4" t="s">
        <v>23</v>
      </c>
      <c r="E26" s="4" t="s">
        <v>14</v>
      </c>
      <c r="F26" s="4" t="s">
        <v>79</v>
      </c>
      <c r="G26" s="5">
        <v>1325</v>
      </c>
    </row>
    <row r="27" spans="1:7" ht="15" x14ac:dyDescent="0.2">
      <c r="A27" s="4">
        <v>1570</v>
      </c>
      <c r="B27" s="4">
        <v>2319083</v>
      </c>
      <c r="C27" s="1" t="s">
        <v>83</v>
      </c>
      <c r="D27" s="4" t="s">
        <v>13</v>
      </c>
      <c r="E27" s="4" t="s">
        <v>14</v>
      </c>
      <c r="F27" s="4" t="s">
        <v>79</v>
      </c>
      <c r="G27" s="5">
        <v>1323</v>
      </c>
    </row>
    <row r="28" spans="1:7" ht="15" x14ac:dyDescent="0.2">
      <c r="A28" s="4">
        <v>217</v>
      </c>
      <c r="B28" s="4">
        <v>1003986</v>
      </c>
      <c r="C28" s="1" t="s">
        <v>18</v>
      </c>
      <c r="D28" s="4" t="s">
        <v>9</v>
      </c>
      <c r="E28" s="4" t="s">
        <v>14</v>
      </c>
      <c r="F28" s="4" t="s">
        <v>19</v>
      </c>
      <c r="G28" s="5">
        <v>1408</v>
      </c>
    </row>
    <row r="29" spans="1:7" ht="15" x14ac:dyDescent="0.2">
      <c r="A29" s="4">
        <v>714</v>
      </c>
      <c r="B29" s="4">
        <v>1029414</v>
      </c>
      <c r="C29" s="1" t="s">
        <v>47</v>
      </c>
      <c r="D29" s="4" t="s">
        <v>23</v>
      </c>
      <c r="E29" s="4" t="s">
        <v>34</v>
      </c>
      <c r="F29" s="4" t="s">
        <v>35</v>
      </c>
      <c r="G29" s="5">
        <v>1371</v>
      </c>
    </row>
    <row r="30" spans="1:7" ht="15" x14ac:dyDescent="0.2">
      <c r="A30" s="4">
        <v>459</v>
      </c>
      <c r="B30" s="4">
        <v>2319601</v>
      </c>
      <c r="C30" s="1" t="s">
        <v>28</v>
      </c>
      <c r="D30" s="4" t="s">
        <v>23</v>
      </c>
      <c r="E30" s="4" t="s">
        <v>16</v>
      </c>
      <c r="F30" s="4" t="s">
        <v>29</v>
      </c>
      <c r="G30" s="5">
        <v>1387</v>
      </c>
    </row>
    <row r="31" spans="1:7" ht="15" x14ac:dyDescent="0.2">
      <c r="A31" s="4">
        <v>201</v>
      </c>
      <c r="B31" s="4">
        <v>1062957</v>
      </c>
      <c r="C31" s="1" t="s">
        <v>15</v>
      </c>
      <c r="D31" s="4" t="s">
        <v>9</v>
      </c>
      <c r="E31" s="4" t="s">
        <v>16</v>
      </c>
      <c r="F31" s="4" t="s">
        <v>17</v>
      </c>
      <c r="G31" s="5">
        <v>1410</v>
      </c>
    </row>
    <row r="32" spans="1:7" ht="15" x14ac:dyDescent="0.2">
      <c r="A32" s="4">
        <v>1175</v>
      </c>
      <c r="B32" s="4">
        <v>2564219</v>
      </c>
      <c r="C32" s="1" t="s">
        <v>63</v>
      </c>
      <c r="D32" s="4" t="s">
        <v>9</v>
      </c>
      <c r="E32" s="4" t="s">
        <v>10</v>
      </c>
      <c r="F32" s="4" t="s">
        <v>21</v>
      </c>
      <c r="G32" s="5">
        <v>1344</v>
      </c>
    </row>
    <row r="33" spans="1:7" ht="15" x14ac:dyDescent="0.2">
      <c r="A33" s="4">
        <v>940</v>
      </c>
      <c r="B33" s="4">
        <v>2717629</v>
      </c>
      <c r="C33" s="1" t="s">
        <v>58</v>
      </c>
      <c r="D33" s="4" t="s">
        <v>9</v>
      </c>
      <c r="E33" s="4" t="s">
        <v>14</v>
      </c>
      <c r="F33" s="4" t="s">
        <v>37</v>
      </c>
      <c r="G33" s="5">
        <v>1357</v>
      </c>
    </row>
    <row r="34" spans="1:7" ht="15" x14ac:dyDescent="0.2">
      <c r="A34" s="4">
        <v>287</v>
      </c>
      <c r="B34" s="4">
        <v>1004848</v>
      </c>
      <c r="C34" s="1" t="s">
        <v>22</v>
      </c>
      <c r="D34" s="4" t="s">
        <v>23</v>
      </c>
      <c r="E34" s="4" t="s">
        <v>16</v>
      </c>
      <c r="F34" s="4" t="s">
        <v>24</v>
      </c>
      <c r="G34" s="5">
        <v>1401</v>
      </c>
    </row>
    <row r="35" spans="1:7" ht="15" x14ac:dyDescent="0.2">
      <c r="A35" s="4">
        <v>1616</v>
      </c>
      <c r="B35" s="4">
        <v>2521836</v>
      </c>
      <c r="C35" s="1" t="s">
        <v>85</v>
      </c>
      <c r="D35" s="4" t="s">
        <v>9</v>
      </c>
      <c r="E35" s="4" t="s">
        <v>16</v>
      </c>
      <c r="F35" s="4" t="s">
        <v>24</v>
      </c>
      <c r="G35" s="5">
        <v>1320</v>
      </c>
    </row>
    <row r="36" spans="1:7" ht="15" x14ac:dyDescent="0.2">
      <c r="A36" s="4">
        <v>3715</v>
      </c>
      <c r="B36" s="4" t="s">
        <v>184</v>
      </c>
      <c r="C36" s="1" t="s">
        <v>152</v>
      </c>
      <c r="D36" s="4" t="s">
        <v>153</v>
      </c>
      <c r="E36" s="4" t="s">
        <v>49</v>
      </c>
      <c r="F36" s="4" t="s">
        <v>154</v>
      </c>
      <c r="G36" s="5">
        <v>1059</v>
      </c>
    </row>
    <row r="37" spans="1:7" ht="15" x14ac:dyDescent="0.2">
      <c r="A37" s="4">
        <v>778</v>
      </c>
      <c r="B37" s="4">
        <v>2297039</v>
      </c>
      <c r="C37" s="1" t="s">
        <v>53</v>
      </c>
      <c r="D37" s="4" t="s">
        <v>13</v>
      </c>
      <c r="E37" s="4" t="s">
        <v>16</v>
      </c>
      <c r="F37" s="4" t="s">
        <v>54</v>
      </c>
      <c r="G37" s="5">
        <v>1367</v>
      </c>
    </row>
    <row r="38" spans="1:7" ht="15" x14ac:dyDescent="0.2">
      <c r="A38" s="4">
        <v>50</v>
      </c>
      <c r="B38" s="4">
        <v>2540699</v>
      </c>
      <c r="C38" s="1" t="s">
        <v>8</v>
      </c>
      <c r="D38" s="4" t="s">
        <v>9</v>
      </c>
      <c r="E38" s="4" t="s">
        <v>10</v>
      </c>
      <c r="F38" s="4" t="s">
        <v>11</v>
      </c>
      <c r="G38" s="5">
        <v>1437</v>
      </c>
    </row>
    <row r="39" spans="1:7" ht="15" x14ac:dyDescent="0.2">
      <c r="A39" s="4">
        <v>1774</v>
      </c>
      <c r="B39" s="4">
        <v>1117892</v>
      </c>
      <c r="C39" s="1" t="s">
        <v>87</v>
      </c>
      <c r="D39" s="4" t="s">
        <v>13</v>
      </c>
      <c r="E39" s="4" t="s">
        <v>43</v>
      </c>
      <c r="F39" s="4" t="s">
        <v>35</v>
      </c>
      <c r="G39" s="5">
        <v>1311</v>
      </c>
    </row>
    <row r="40" spans="1:7" ht="15" x14ac:dyDescent="0.2">
      <c r="A40" s="4">
        <v>693</v>
      </c>
      <c r="B40" s="4">
        <v>1001021</v>
      </c>
      <c r="C40" s="1" t="s">
        <v>46</v>
      </c>
      <c r="D40" s="4" t="s">
        <v>13</v>
      </c>
      <c r="E40" s="4" t="s">
        <v>43</v>
      </c>
      <c r="F40" s="4" t="s">
        <v>35</v>
      </c>
      <c r="G40" s="5">
        <v>1372</v>
      </c>
    </row>
    <row r="41" spans="1:7" ht="15" x14ac:dyDescent="0.2">
      <c r="A41" s="4">
        <v>1991</v>
      </c>
      <c r="B41" s="4">
        <v>2333537</v>
      </c>
      <c r="C41" s="1" t="s">
        <v>93</v>
      </c>
      <c r="D41" s="4" t="s">
        <v>9</v>
      </c>
      <c r="E41" s="4" t="s">
        <v>10</v>
      </c>
      <c r="F41" s="4" t="s">
        <v>29</v>
      </c>
      <c r="G41" s="5">
        <v>1297</v>
      </c>
    </row>
    <row r="42" spans="1:7" ht="15" x14ac:dyDescent="0.2">
      <c r="A42" s="4">
        <v>2022</v>
      </c>
      <c r="B42" s="4">
        <v>1064441</v>
      </c>
      <c r="C42" s="1" t="s">
        <v>95</v>
      </c>
      <c r="D42" s="4" t="s">
        <v>13</v>
      </c>
      <c r="E42" s="4" t="s">
        <v>16</v>
      </c>
      <c r="F42" s="4" t="s">
        <v>65</v>
      </c>
      <c r="G42" s="5">
        <v>1295</v>
      </c>
    </row>
    <row r="43" spans="1:7" ht="15" x14ac:dyDescent="0.2">
      <c r="A43" s="4">
        <v>1222</v>
      </c>
      <c r="B43" s="4">
        <v>1004517</v>
      </c>
      <c r="C43" s="1" t="s">
        <v>67</v>
      </c>
      <c r="D43" s="4" t="s">
        <v>23</v>
      </c>
      <c r="E43" s="4" t="s">
        <v>43</v>
      </c>
      <c r="F43" s="4" t="s">
        <v>29</v>
      </c>
      <c r="G43" s="5">
        <v>1342</v>
      </c>
    </row>
    <row r="44" spans="1:7" ht="15" x14ac:dyDescent="0.2">
      <c r="A44" s="4">
        <v>1550</v>
      </c>
      <c r="B44" s="4">
        <v>2319048</v>
      </c>
      <c r="C44" s="1" t="s">
        <v>81</v>
      </c>
      <c r="D44" s="4" t="s">
        <v>13</v>
      </c>
      <c r="E44" s="4" t="s">
        <v>10</v>
      </c>
      <c r="F44" s="4" t="s">
        <v>79</v>
      </c>
      <c r="G44" s="5">
        <v>1324</v>
      </c>
    </row>
    <row r="45" spans="1:7" ht="15" x14ac:dyDescent="0.2">
      <c r="A45" s="4">
        <v>761</v>
      </c>
      <c r="B45" s="4">
        <v>2653955</v>
      </c>
      <c r="C45" s="1" t="s">
        <v>51</v>
      </c>
      <c r="D45" s="4" t="s">
        <v>9</v>
      </c>
      <c r="E45" s="4" t="s">
        <v>10</v>
      </c>
      <c r="F45" s="4" t="s">
        <v>37</v>
      </c>
      <c r="G45" s="5">
        <v>1368</v>
      </c>
    </row>
    <row r="46" spans="1:7" ht="15" x14ac:dyDescent="0.2">
      <c r="A46" s="4">
        <v>1056</v>
      </c>
      <c r="B46" s="4">
        <v>1100575</v>
      </c>
      <c r="C46" s="1" t="s">
        <v>61</v>
      </c>
      <c r="D46" s="4" t="s">
        <v>13</v>
      </c>
      <c r="E46" s="4" t="s">
        <v>14</v>
      </c>
      <c r="F46" s="4" t="s">
        <v>54</v>
      </c>
      <c r="G46" s="5">
        <v>1351</v>
      </c>
    </row>
    <row r="47" spans="1:7" ht="15" x14ac:dyDescent="0.2">
      <c r="A47" s="4">
        <v>1550</v>
      </c>
      <c r="B47" s="4">
        <v>1154106</v>
      </c>
      <c r="C47" s="1" t="s">
        <v>82</v>
      </c>
      <c r="D47" s="4" t="s">
        <v>13</v>
      </c>
      <c r="E47" s="4" t="s">
        <v>14</v>
      </c>
      <c r="F47" s="4" t="s">
        <v>17</v>
      </c>
      <c r="G47" s="5">
        <v>1324</v>
      </c>
    </row>
    <row r="48" spans="1:7" ht="15" x14ac:dyDescent="0.2">
      <c r="A48" s="4">
        <v>1196</v>
      </c>
      <c r="B48" s="4">
        <v>1002007</v>
      </c>
      <c r="C48" s="1" t="s">
        <v>64</v>
      </c>
      <c r="D48" s="4" t="s">
        <v>13</v>
      </c>
      <c r="E48" s="4" t="s">
        <v>16</v>
      </c>
      <c r="F48" s="4" t="s">
        <v>65</v>
      </c>
      <c r="G48" s="5">
        <v>1343</v>
      </c>
    </row>
    <row r="49" spans="1:7" ht="15" x14ac:dyDescent="0.2">
      <c r="A49" s="4">
        <v>661</v>
      </c>
      <c r="B49" s="4">
        <v>2738604</v>
      </c>
      <c r="C49" s="1" t="s">
        <v>45</v>
      </c>
      <c r="D49" s="4" t="s">
        <v>9</v>
      </c>
      <c r="E49" s="4" t="s">
        <v>14</v>
      </c>
      <c r="F49" s="4" t="s">
        <v>11</v>
      </c>
      <c r="G49" s="5">
        <v>1374</v>
      </c>
    </row>
    <row r="50" spans="1:7" ht="15" x14ac:dyDescent="0.2">
      <c r="A50" s="4">
        <v>761</v>
      </c>
      <c r="B50" s="4">
        <v>2333605</v>
      </c>
      <c r="C50" s="1" t="s">
        <v>52</v>
      </c>
      <c r="D50" s="4" t="s">
        <v>13</v>
      </c>
      <c r="E50" s="4" t="s">
        <v>14</v>
      </c>
      <c r="F50" s="4" t="s">
        <v>29</v>
      </c>
      <c r="G50" s="5">
        <v>1368</v>
      </c>
    </row>
    <row r="51" spans="1:7" ht="15" x14ac:dyDescent="0.2">
      <c r="A51" s="4">
        <v>714</v>
      </c>
      <c r="B51" s="4">
        <v>1272123</v>
      </c>
      <c r="C51" s="1" t="s">
        <v>48</v>
      </c>
      <c r="D51" s="4" t="s">
        <v>23</v>
      </c>
      <c r="E51" s="4" t="s">
        <v>49</v>
      </c>
      <c r="F51" s="4" t="s">
        <v>27</v>
      </c>
      <c r="G51" s="5">
        <v>1371</v>
      </c>
    </row>
    <row r="52" spans="1:7" ht="15" x14ac:dyDescent="0.2">
      <c r="A52" s="4">
        <v>1344</v>
      </c>
      <c r="B52" s="4">
        <v>1106534</v>
      </c>
      <c r="C52" s="1" t="s">
        <v>70</v>
      </c>
      <c r="D52" s="4" t="s">
        <v>13</v>
      </c>
      <c r="E52" s="4" t="s">
        <v>34</v>
      </c>
      <c r="F52" s="4" t="s">
        <v>39</v>
      </c>
      <c r="G52" s="5">
        <v>1335</v>
      </c>
    </row>
    <row r="53" spans="1:7" ht="15" x14ac:dyDescent="0.2">
      <c r="A53" s="4">
        <v>540</v>
      </c>
      <c r="B53" s="4">
        <v>1003508</v>
      </c>
      <c r="C53" s="1" t="s">
        <v>33</v>
      </c>
      <c r="D53" s="4" t="s">
        <v>23</v>
      </c>
      <c r="E53" s="4" t="s">
        <v>34</v>
      </c>
      <c r="F53" s="4" t="s">
        <v>35</v>
      </c>
      <c r="G53" s="5">
        <v>1382</v>
      </c>
    </row>
    <row r="54" spans="1:7" ht="15" x14ac:dyDescent="0.2">
      <c r="A54" s="4">
        <v>1310</v>
      </c>
      <c r="B54" s="4">
        <v>2521522</v>
      </c>
      <c r="C54" s="1" t="s">
        <v>69</v>
      </c>
      <c r="D54" s="4" t="s">
        <v>9</v>
      </c>
      <c r="E54" s="4" t="s">
        <v>16</v>
      </c>
      <c r="F54" s="4" t="s">
        <v>24</v>
      </c>
      <c r="G54" s="5">
        <v>1337</v>
      </c>
    </row>
    <row r="55" spans="1:7" ht="15" x14ac:dyDescent="0.2">
      <c r="A55" s="4">
        <v>1397</v>
      </c>
      <c r="B55" s="4">
        <v>2540633</v>
      </c>
      <c r="C55" s="1" t="s">
        <v>73</v>
      </c>
      <c r="D55" s="4" t="s">
        <v>9</v>
      </c>
      <c r="E55" s="4" t="s">
        <v>10</v>
      </c>
      <c r="F55" s="4" t="s">
        <v>11</v>
      </c>
      <c r="G55" s="5">
        <v>1332</v>
      </c>
    </row>
    <row r="56" spans="1:7" ht="15" x14ac:dyDescent="0.2">
      <c r="A56" s="4">
        <v>1601</v>
      </c>
      <c r="B56" s="4">
        <v>2144212</v>
      </c>
      <c r="C56" s="1" t="s">
        <v>84</v>
      </c>
      <c r="D56" s="4" t="s">
        <v>9</v>
      </c>
      <c r="E56" s="4" t="s">
        <v>16</v>
      </c>
      <c r="F56" s="4" t="s">
        <v>60</v>
      </c>
      <c r="G56" s="5">
        <v>1321</v>
      </c>
    </row>
    <row r="57" spans="1:7" ht="15" x14ac:dyDescent="0.2">
      <c r="A57" s="4">
        <v>524</v>
      </c>
      <c r="B57" s="4">
        <v>1010308</v>
      </c>
      <c r="C57" s="1" t="s">
        <v>32</v>
      </c>
      <c r="D57" s="4" t="s">
        <v>23</v>
      </c>
      <c r="E57" s="4">
        <v>7</v>
      </c>
      <c r="F57" s="4" t="s">
        <v>24</v>
      </c>
      <c r="G57" s="5">
        <v>1383</v>
      </c>
    </row>
    <row r="58" spans="1:7" ht="15" x14ac:dyDescent="0.2">
      <c r="A58" s="4">
        <v>1126</v>
      </c>
      <c r="B58" s="4">
        <v>1302867</v>
      </c>
      <c r="C58" s="1" t="s">
        <v>62</v>
      </c>
      <c r="D58" s="4" t="s">
        <v>13</v>
      </c>
      <c r="E58" s="4" t="s">
        <v>34</v>
      </c>
      <c r="F58" s="4" t="s">
        <v>27</v>
      </c>
      <c r="G58" s="5">
        <v>1347</v>
      </c>
    </row>
    <row r="59" spans="1:7" ht="15" x14ac:dyDescent="0.2">
      <c r="A59" s="4">
        <v>1940</v>
      </c>
      <c r="B59" s="4">
        <v>1307074</v>
      </c>
      <c r="C59" s="1" t="s">
        <v>90</v>
      </c>
      <c r="D59" s="4" t="s">
        <v>23</v>
      </c>
      <c r="E59" s="4" t="s">
        <v>34</v>
      </c>
      <c r="F59" s="4" t="s">
        <v>27</v>
      </c>
      <c r="G59" s="5">
        <v>1300</v>
      </c>
    </row>
    <row r="60" spans="1:7" ht="15" x14ac:dyDescent="0.2">
      <c r="A60" s="4">
        <v>2022</v>
      </c>
      <c r="B60" s="4">
        <v>1261031</v>
      </c>
      <c r="C60" s="1" t="s">
        <v>96</v>
      </c>
      <c r="D60" s="4" t="s">
        <v>9</v>
      </c>
      <c r="E60" s="4" t="s">
        <v>14</v>
      </c>
      <c r="F60" s="4" t="s">
        <v>60</v>
      </c>
      <c r="G60" s="5">
        <v>1295</v>
      </c>
    </row>
    <row r="61" spans="1:7" ht="15" x14ac:dyDescent="0.2">
      <c r="A61" s="4">
        <v>603</v>
      </c>
      <c r="B61" s="4">
        <v>2521612</v>
      </c>
      <c r="C61" s="1" t="s">
        <v>40</v>
      </c>
      <c r="D61" s="4" t="s">
        <v>23</v>
      </c>
      <c r="E61" s="4" t="s">
        <v>10</v>
      </c>
      <c r="F61" s="4" t="s">
        <v>21</v>
      </c>
      <c r="G61" s="5">
        <v>1378</v>
      </c>
    </row>
    <row r="62" spans="1:7" ht="15" x14ac:dyDescent="0.2">
      <c r="A62" s="4">
        <v>714</v>
      </c>
      <c r="B62" s="4">
        <v>2747615</v>
      </c>
      <c r="C62" s="1" t="s">
        <v>50</v>
      </c>
      <c r="D62" s="4" t="s">
        <v>9</v>
      </c>
      <c r="E62" s="4" t="s">
        <v>16</v>
      </c>
      <c r="F62" s="4" t="s">
        <v>37</v>
      </c>
      <c r="G62" s="5">
        <v>1371</v>
      </c>
    </row>
    <row r="63" spans="1:7" ht="15" x14ac:dyDescent="0.2">
      <c r="A63" s="4">
        <v>187</v>
      </c>
      <c r="B63" s="4">
        <v>1004333</v>
      </c>
      <c r="C63" s="1" t="s">
        <v>12</v>
      </c>
      <c r="D63" s="4" t="s">
        <v>13</v>
      </c>
      <c r="E63" s="4" t="s">
        <v>14</v>
      </c>
      <c r="F63" s="4" t="s">
        <v>11</v>
      </c>
      <c r="G63" s="5">
        <v>1411</v>
      </c>
    </row>
    <row r="64" spans="1:7" ht="15" x14ac:dyDescent="0.2">
      <c r="A64" s="4">
        <v>2008</v>
      </c>
      <c r="B64" s="4">
        <v>1154597</v>
      </c>
      <c r="C64" s="1" t="s">
        <v>94</v>
      </c>
      <c r="D64" s="4" t="s">
        <v>13</v>
      </c>
      <c r="E64" s="4" t="s">
        <v>43</v>
      </c>
      <c r="F64" s="4" t="s">
        <v>19</v>
      </c>
      <c r="G64" s="5">
        <v>1296</v>
      </c>
    </row>
    <row r="65" spans="1:7" ht="15" x14ac:dyDescent="0.2">
      <c r="A65" s="4">
        <v>557</v>
      </c>
      <c r="B65" s="4">
        <v>1005993</v>
      </c>
      <c r="C65" s="1" t="s">
        <v>36</v>
      </c>
      <c r="D65" s="4" t="s">
        <v>13</v>
      </c>
      <c r="E65" s="4" t="s">
        <v>14</v>
      </c>
      <c r="F65" s="4" t="s">
        <v>37</v>
      </c>
      <c r="G65" s="5">
        <v>1381</v>
      </c>
    </row>
    <row r="66" spans="1:7" ht="15" x14ac:dyDescent="0.2">
      <c r="A66" s="4">
        <v>1858</v>
      </c>
      <c r="B66" s="4">
        <v>1003185</v>
      </c>
      <c r="C66" s="1" t="s">
        <v>89</v>
      </c>
      <c r="D66" s="4" t="s">
        <v>13</v>
      </c>
      <c r="E66" s="4" t="s">
        <v>34</v>
      </c>
      <c r="F66" s="4" t="s">
        <v>31</v>
      </c>
      <c r="G66" s="5">
        <v>1305</v>
      </c>
    </row>
  </sheetData>
  <autoFilter ref="F3:F65"/>
  <sortState ref="A4:G66">
    <sortCondition ref="C4:C66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34" sqref="C34"/>
    </sheetView>
  </sheetViews>
  <sheetFormatPr baseColWidth="10" defaultRowHeight="12.75" x14ac:dyDescent="0.2"/>
  <cols>
    <col min="1" max="1" width="5.85546875" style="4" bestFit="1" customWidth="1"/>
    <col min="2" max="2" width="8" style="1" bestFit="1" customWidth="1"/>
    <col min="3" max="3" width="19" style="1" bestFit="1" customWidth="1"/>
    <col min="4" max="4" width="4" style="1" bestFit="1" customWidth="1"/>
    <col min="5" max="5" width="3.7109375" style="1" bestFit="1" customWidth="1"/>
    <col min="6" max="6" width="9.5703125" style="1" bestFit="1" customWidth="1"/>
    <col min="7" max="7" width="6.7109375" style="1" bestFit="1" customWidth="1"/>
    <col min="8" max="8" width="22.5703125" style="1" bestFit="1" customWidth="1"/>
    <col min="9" max="16384" width="11.42578125" style="1"/>
  </cols>
  <sheetData>
    <row r="1" spans="1:8" ht="15.75" x14ac:dyDescent="0.2">
      <c r="A1" s="13" t="s">
        <v>186</v>
      </c>
      <c r="B1" s="14"/>
      <c r="C1" s="14"/>
      <c r="D1" s="14"/>
      <c r="E1" s="14"/>
      <c r="F1" s="14"/>
      <c r="G1" s="14"/>
      <c r="H1" s="15"/>
    </row>
    <row r="3" spans="1:8" x14ac:dyDescent="0.2">
      <c r="A3" s="3" t="s">
        <v>0</v>
      </c>
      <c r="B3" s="3" t="s">
        <v>174</v>
      </c>
      <c r="C3" s="3" t="s">
        <v>175</v>
      </c>
      <c r="D3" s="2" t="s">
        <v>170</v>
      </c>
      <c r="E3" s="3" t="s">
        <v>171</v>
      </c>
      <c r="F3" s="3" t="s">
        <v>7</v>
      </c>
      <c r="G3" s="3" t="s">
        <v>176</v>
      </c>
      <c r="H3" s="3" t="s">
        <v>179</v>
      </c>
    </row>
    <row r="4" spans="1:8" ht="15" x14ac:dyDescent="0.2">
      <c r="A4" s="4">
        <v>277</v>
      </c>
      <c r="B4" s="1">
        <v>2316086</v>
      </c>
      <c r="C4" s="1" t="s">
        <v>20</v>
      </c>
      <c r="D4" s="4" t="s">
        <v>13</v>
      </c>
      <c r="E4" s="4" t="s">
        <v>14</v>
      </c>
      <c r="F4" s="4" t="s">
        <v>21</v>
      </c>
      <c r="G4" s="5">
        <v>1402</v>
      </c>
      <c r="H4" s="1" t="s">
        <v>178</v>
      </c>
    </row>
    <row r="5" spans="1:8" ht="15" x14ac:dyDescent="0.2">
      <c r="A5" s="4">
        <v>217</v>
      </c>
      <c r="B5" s="1">
        <v>1003986</v>
      </c>
      <c r="C5" s="1" t="s">
        <v>18</v>
      </c>
      <c r="D5" s="4" t="s">
        <v>9</v>
      </c>
      <c r="E5" s="4" t="s">
        <v>14</v>
      </c>
      <c r="F5" s="4" t="s">
        <v>19</v>
      </c>
      <c r="G5" s="5">
        <v>1408</v>
      </c>
      <c r="H5" s="1" t="s">
        <v>178</v>
      </c>
    </row>
    <row r="6" spans="1:8" ht="15" x14ac:dyDescent="0.2">
      <c r="A6" s="4">
        <v>714</v>
      </c>
      <c r="B6" s="1">
        <v>1029414</v>
      </c>
      <c r="C6" s="1" t="s">
        <v>47</v>
      </c>
      <c r="D6" s="4" t="s">
        <v>23</v>
      </c>
      <c r="E6" s="4" t="s">
        <v>34</v>
      </c>
      <c r="F6" s="4" t="s">
        <v>35</v>
      </c>
      <c r="G6" s="5">
        <v>1371</v>
      </c>
      <c r="H6" s="1" t="s">
        <v>185</v>
      </c>
    </row>
    <row r="7" spans="1:8" ht="15" x14ac:dyDescent="0.2">
      <c r="A7" s="4">
        <v>201</v>
      </c>
      <c r="B7" s="1">
        <v>1062957</v>
      </c>
      <c r="C7" s="1" t="s">
        <v>15</v>
      </c>
      <c r="D7" s="4" t="s">
        <v>9</v>
      </c>
      <c r="E7" s="4" t="s">
        <v>16</v>
      </c>
      <c r="F7" s="4" t="s">
        <v>17</v>
      </c>
      <c r="G7" s="5">
        <v>1410</v>
      </c>
      <c r="H7" s="1" t="s">
        <v>178</v>
      </c>
    </row>
    <row r="8" spans="1:8" ht="15" x14ac:dyDescent="0.2">
      <c r="A8" s="4">
        <v>287</v>
      </c>
      <c r="B8" s="1">
        <v>1004848</v>
      </c>
      <c r="C8" s="1" t="s">
        <v>22</v>
      </c>
      <c r="D8" s="4" t="s">
        <v>23</v>
      </c>
      <c r="E8" s="4" t="s">
        <v>16</v>
      </c>
      <c r="F8" s="4" t="s">
        <v>24</v>
      </c>
      <c r="G8" s="5">
        <v>1401</v>
      </c>
      <c r="H8" s="1" t="s">
        <v>178</v>
      </c>
    </row>
    <row r="9" spans="1:8" ht="15" x14ac:dyDescent="0.2">
      <c r="A9" s="4">
        <v>50</v>
      </c>
      <c r="B9" s="1">
        <v>2540699</v>
      </c>
      <c r="C9" s="1" t="s">
        <v>8</v>
      </c>
      <c r="D9" s="4" t="s">
        <v>9</v>
      </c>
      <c r="E9" s="4" t="s">
        <v>10</v>
      </c>
      <c r="F9" s="4" t="s">
        <v>11</v>
      </c>
      <c r="G9" s="5">
        <v>1437</v>
      </c>
      <c r="H9" s="1" t="s">
        <v>178</v>
      </c>
    </row>
    <row r="10" spans="1:8" ht="15" x14ac:dyDescent="0.2">
      <c r="A10" s="4">
        <v>714</v>
      </c>
      <c r="B10" s="1">
        <v>1272123</v>
      </c>
      <c r="C10" s="1" t="s">
        <v>48</v>
      </c>
      <c r="D10" s="4" t="s">
        <v>23</v>
      </c>
      <c r="E10" s="4" t="s">
        <v>49</v>
      </c>
      <c r="F10" s="4" t="s">
        <v>27</v>
      </c>
      <c r="G10" s="5">
        <v>1371</v>
      </c>
      <c r="H10" s="1" t="s">
        <v>185</v>
      </c>
    </row>
    <row r="11" spans="1:8" ht="15" x14ac:dyDescent="0.2">
      <c r="A11" s="4">
        <v>540</v>
      </c>
      <c r="B11" s="1">
        <v>1003508</v>
      </c>
      <c r="C11" s="1" t="s">
        <v>33</v>
      </c>
      <c r="D11" s="4" t="s">
        <v>23</v>
      </c>
      <c r="E11" s="4" t="s">
        <v>34</v>
      </c>
      <c r="F11" s="4" t="s">
        <v>35</v>
      </c>
      <c r="G11" s="5">
        <v>1382</v>
      </c>
      <c r="H11" s="1" t="s">
        <v>185</v>
      </c>
    </row>
    <row r="12" spans="1:8" ht="15" x14ac:dyDescent="0.2">
      <c r="A12" s="4">
        <v>187</v>
      </c>
      <c r="B12" s="1">
        <v>1004333</v>
      </c>
      <c r="C12" s="1" t="s">
        <v>12</v>
      </c>
      <c r="D12" s="4" t="s">
        <v>13</v>
      </c>
      <c r="E12" s="4" t="s">
        <v>14</v>
      </c>
      <c r="F12" s="4" t="s">
        <v>11</v>
      </c>
      <c r="G12" s="5">
        <v>1411</v>
      </c>
      <c r="H12" s="1" t="s">
        <v>178</v>
      </c>
    </row>
  </sheetData>
  <autoFilter ref="F3:F12"/>
  <sortState ref="A4:H12">
    <sortCondition ref="C4:C12"/>
  </sortState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12" sqref="H12"/>
    </sheetView>
  </sheetViews>
  <sheetFormatPr baseColWidth="10" defaultRowHeight="12.75" x14ac:dyDescent="0.2"/>
  <cols>
    <col min="1" max="1" width="5.85546875" style="1" bestFit="1" customWidth="1"/>
    <col min="2" max="2" width="8" style="1" bestFit="1" customWidth="1"/>
    <col min="3" max="3" width="13.140625" style="1" bestFit="1" customWidth="1"/>
    <col min="4" max="4" width="4" style="1" bestFit="1" customWidth="1"/>
    <col min="5" max="5" width="3.7109375" style="1" bestFit="1" customWidth="1"/>
    <col min="6" max="6" width="5" style="1" bestFit="1" customWidth="1"/>
    <col min="7" max="7" width="6.7109375" style="1" bestFit="1" customWidth="1"/>
    <col min="8" max="8" width="18.42578125" style="1" bestFit="1" customWidth="1"/>
    <col min="9" max="16384" width="11.42578125" style="1"/>
  </cols>
  <sheetData>
    <row r="1" spans="1:8" ht="15.75" x14ac:dyDescent="0.2">
      <c r="A1" s="13" t="s">
        <v>181</v>
      </c>
      <c r="B1" s="14"/>
      <c r="C1" s="14"/>
      <c r="D1" s="14"/>
      <c r="E1" s="14"/>
      <c r="F1" s="14"/>
      <c r="G1" s="14"/>
      <c r="H1" s="15"/>
    </row>
    <row r="3" spans="1:8" x14ac:dyDescent="0.2">
      <c r="A3" s="2" t="s">
        <v>0</v>
      </c>
      <c r="B3" s="3" t="s">
        <v>174</v>
      </c>
      <c r="C3" s="3" t="s">
        <v>175</v>
      </c>
      <c r="D3" s="2" t="s">
        <v>170</v>
      </c>
      <c r="E3" s="3" t="s">
        <v>171</v>
      </c>
      <c r="F3" s="3" t="s">
        <v>7</v>
      </c>
      <c r="G3" s="3" t="s">
        <v>176</v>
      </c>
      <c r="H3" s="3" t="s">
        <v>179</v>
      </c>
    </row>
    <row r="4" spans="1:8" ht="15" x14ac:dyDescent="0.2">
      <c r="A4" s="4">
        <v>623</v>
      </c>
      <c r="B4" s="4">
        <v>1167615</v>
      </c>
      <c r="C4" s="1" t="s">
        <v>41</v>
      </c>
      <c r="D4" s="4" t="s">
        <v>42</v>
      </c>
      <c r="E4" s="4" t="s">
        <v>43</v>
      </c>
      <c r="F4" s="4" t="s">
        <v>44</v>
      </c>
      <c r="G4" s="5">
        <v>1376</v>
      </c>
      <c r="H4" s="10" t="s">
        <v>183</v>
      </c>
    </row>
    <row r="5" spans="1:8" ht="15" x14ac:dyDescent="0.2">
      <c r="A5" s="4">
        <v>3715</v>
      </c>
      <c r="B5" s="1" t="s">
        <v>184</v>
      </c>
      <c r="C5" s="1" t="s">
        <v>152</v>
      </c>
      <c r="D5" s="4" t="s">
        <v>153</v>
      </c>
      <c r="E5" s="4" t="s">
        <v>49</v>
      </c>
      <c r="F5" s="4" t="s">
        <v>154</v>
      </c>
      <c r="G5" s="5">
        <v>1059</v>
      </c>
      <c r="H5" s="10" t="s">
        <v>182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PHASE 1 Comité R</vt:lpstr>
      <vt:lpstr>Qualifiés Phase 2</vt:lpstr>
      <vt:lpstr>Qualifiés CdF Promotion</vt:lpstr>
      <vt:lpstr>Qualifiés CdF Scolaire</vt:lpstr>
      <vt:lpstr>'PHASE 1 Comité R'!Impression_des_titres</vt:lpstr>
      <vt:lpstr>'Qualifiés Phase 2'!Impression_des_titres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cp:lastPrinted>2016-11-22T05:03:47Z</cp:lastPrinted>
  <dcterms:created xsi:type="dcterms:W3CDTF">2016-11-22T03:44:46Z</dcterms:created>
  <dcterms:modified xsi:type="dcterms:W3CDTF">2016-11-27T17:21:01Z</dcterms:modified>
</cp:coreProperties>
</file>